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omotion Submissions\Prom Documents 192\"/>
    </mc:Choice>
  </mc:AlternateContent>
  <bookViews>
    <workbookView xWindow="120" yWindow="30" windowWidth="11655" windowHeight="6495" tabRatio="755"/>
  </bookViews>
  <sheets>
    <sheet name="Start Dates 192" sheetId="20" r:id="rId1"/>
    <sheet name="IGA - Sample" sheetId="18" r:id="rId2"/>
    <sheet name="IGA All Banners" sheetId="1" r:id="rId3"/>
    <sheet name="C-Stores" sheetId="21" r:id="rId4"/>
    <sheet name="LPE" sheetId="19" r:id="rId5"/>
    <sheet name="Data" sheetId="15" state="hidden" r:id="rId6"/>
  </sheets>
  <externalReferences>
    <externalReference r:id="rId7"/>
    <externalReference r:id="rId8"/>
  </externalReferences>
  <definedNames>
    <definedName name="_xlnm._FilterDatabase" localSheetId="0" hidden="1">'Start Dates 192'!#REF!</definedName>
    <definedName name="_quickdatelist" localSheetId="3">#REF!</definedName>
    <definedName name="_quickdatelist">#REF!</definedName>
    <definedName name="_start" localSheetId="3">#REF!</definedName>
    <definedName name="_start">#REF!</definedName>
    <definedName name="Charity" localSheetId="0">[1]Data!$D$1</definedName>
    <definedName name="Charity">Data!$D$1</definedName>
    <definedName name="copy" localSheetId="3">#REF!</definedName>
    <definedName name="copy">#REF!</definedName>
    <definedName name="ELP">Data!$E$1</definedName>
    <definedName name="ELPA">[2]Data!$C$1:$C$2</definedName>
    <definedName name="Fortnightly">Data!$B$1:$B$13</definedName>
    <definedName name="IGAE_Start" localSheetId="3">#REF!</definedName>
    <definedName name="IGAE_Start" localSheetId="0">#REF!</definedName>
    <definedName name="IGAE_Start">#REF!</definedName>
    <definedName name="IGAX_Start" localSheetId="3">#REF!</definedName>
    <definedName name="IGAX_Start" localSheetId="0">#REF!</definedName>
    <definedName name="IGAX_Start">#REF!</definedName>
    <definedName name="IND_Start" localSheetId="0">'[1] Independent Stores '!$J$11:$J$23</definedName>
    <definedName name="LDLP" localSheetId="0">[1]Data!$C$1:$C$2</definedName>
    <definedName name="LDLP">Data!$C$1:$C$2</definedName>
    <definedName name="LDLP_Start" localSheetId="3">#REF!</definedName>
    <definedName name="LDLP_Start" localSheetId="0">#REF!</definedName>
    <definedName name="LDLP_Start">#REF!</definedName>
    <definedName name="Notvalid">[2]Data!$D$1</definedName>
    <definedName name="_xlnm.Print_Area" localSheetId="0">'Start Dates 192'!$A$1:$F$28</definedName>
    <definedName name="_xlnm.Print_Titles" localSheetId="3">'C-Stores'!$1:$8</definedName>
    <definedName name="_xlnm.Print_Titles" localSheetId="1">'IGA - Sample'!$1:$10</definedName>
    <definedName name="_xlnm.Print_Titles" localSheetId="2">'IGA All Banners'!$1:$8</definedName>
    <definedName name="_xlnm.Print_Titles" localSheetId="4">LPE!$1:$8</definedName>
    <definedName name="SCAN_Start" localSheetId="3">#REF!</definedName>
    <definedName name="SCAN_Start" localSheetId="0">#REF!</definedName>
    <definedName name="SCAN_Start">#REF!</definedName>
    <definedName name="Start_Dates" localSheetId="3">#REF!</definedName>
    <definedName name="Start_Dates" localSheetId="0">#REF!</definedName>
    <definedName name="Start_Dates">#REF!</definedName>
    <definedName name="SUPA_Start" localSheetId="0">[1]IGA!$I$11:$I$35</definedName>
    <definedName name="TPR_Start" localSheetId="0">'[1]IGA LDLP'!$I$10:$I$15</definedName>
    <definedName name="TPR_Start_Dates" localSheetId="3">#REF!</definedName>
    <definedName name="TPR_Start_Dates" localSheetId="0">'Start Dates 192'!#REF!</definedName>
    <definedName name="TPR_Start_Dates">#REF!</definedName>
    <definedName name="Week_1">Data!$A$1</definedName>
    <definedName name="Week_26" localSheetId="3">Data!#REF!</definedName>
    <definedName name="Week_26">Data!#REF!</definedName>
    <definedName name="Weekly" localSheetId="0">[1]Data!$A$1:$A$26</definedName>
    <definedName name="Weekly">Data!$A$1:$A$26</definedName>
    <definedName name="Weekly_Start_Dates" localSheetId="3">#REF!</definedName>
    <definedName name="Weekly_Start_Dates" localSheetId="0">'Start Dates 192'!#REF!</definedName>
    <definedName name="Weekly_Start_Dates">#REF!</definedName>
    <definedName name="WStart" localSheetId="3">#REF!</definedName>
    <definedName name="WStart" localSheetId="0">'Start Dates 192'!#REF!</definedName>
    <definedName name="WStart">#REF!</definedName>
  </definedNames>
  <calcPr calcId="152511"/>
</workbook>
</file>

<file path=xl/calcChain.xml><?xml version="1.0" encoding="utf-8"?>
<calcChain xmlns="http://schemas.openxmlformats.org/spreadsheetml/2006/main">
  <c r="D2" i="21" l="1"/>
  <c r="B2" i="21"/>
  <c r="D2" i="19" l="1"/>
  <c r="D2" i="1"/>
  <c r="B2" i="19"/>
  <c r="C5" i="20" l="1"/>
  <c r="C6" i="20" s="1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B5" i="20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2" i="18" l="1"/>
  <c r="A15" i="18" l="1"/>
  <c r="A18" i="18" s="1"/>
  <c r="A21" i="18" s="1"/>
  <c r="A24" i="18" s="1"/>
  <c r="A27" i="18" s="1"/>
  <c r="A14" i="18"/>
  <c r="A17" i="18" s="1"/>
  <c r="A20" i="18" s="1"/>
  <c r="A23" i="18" s="1"/>
  <c r="A26" i="18" s="1"/>
  <c r="B2" i="1" l="1"/>
  <c r="B2" i="15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A2" i="15"/>
  <c r="A3" i="15" s="1"/>
  <c r="A4" i="15" s="1"/>
  <c r="A5" i="15" s="1"/>
  <c r="A6" i="15" s="1"/>
  <c r="A7" i="15" s="1"/>
  <c r="A8" i="15" s="1"/>
  <c r="A9" i="15" s="1"/>
  <c r="A10" i="15" s="1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l="1"/>
  <c r="A23" i="15" s="1"/>
  <c r="A24" i="15" s="1"/>
  <c r="A25" i="15" s="1"/>
  <c r="D2" i="18" l="1"/>
</calcChain>
</file>

<file path=xl/comments1.xml><?xml version="1.0" encoding="utf-8"?>
<comments xmlns="http://schemas.openxmlformats.org/spreadsheetml/2006/main">
  <authors>
    <author>The Man</author>
  </authors>
  <commentList>
    <comment ref="B9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Confirmed date if for our use, we may change the date submitted for category management purposes.
Please check promotion confirmation carefully when supplied by us.</t>
        </r>
      </text>
    </comment>
    <comment ref="A11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Please list all products on promotion for each date together with a row seperating each date</t>
        </r>
        <r>
          <rPr>
            <sz val="8"/>
            <color indexed="81"/>
            <rFont val="Tahoma"/>
            <family val="2"/>
          </rPr>
          <t xml:space="preserve">.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For product ranges with a group number no need to list each SKU and individual product number, please use the group number.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Promotion deal should be for a warehouse issue of stock to retailer - if the product is supplied as inners this is the deal for one inner, if the product in supplied to the retailer as cartons this is the deal for one carton.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Promotable ranges may require separate group numbers where pricing or pack sizes vary, please include all as separate entries.</t>
        </r>
      </text>
    </comment>
  </commentList>
</comments>
</file>

<file path=xl/sharedStrings.xml><?xml version="1.0" encoding="utf-8"?>
<sst xmlns="http://schemas.openxmlformats.org/spreadsheetml/2006/main" count="158" uniqueCount="60">
  <si>
    <t>Promotional Period</t>
  </si>
  <si>
    <t>From:</t>
  </si>
  <si>
    <t>Promotion</t>
  </si>
  <si>
    <t>Date W/C</t>
  </si>
  <si>
    <t>Group No.</t>
  </si>
  <si>
    <t>Size</t>
  </si>
  <si>
    <t>Supplier Name:</t>
  </si>
  <si>
    <t>Contact Number:</t>
  </si>
  <si>
    <t>Supplier Number:</t>
  </si>
  <si>
    <t>To:</t>
  </si>
  <si>
    <t>Date Submitted:</t>
  </si>
  <si>
    <t>Office Use Only</t>
  </si>
  <si>
    <t>Input By:</t>
  </si>
  <si>
    <t>Representative Signature:</t>
  </si>
  <si>
    <t>Fax:</t>
  </si>
  <si>
    <t>Mobile:</t>
  </si>
  <si>
    <t>E-Mail:</t>
  </si>
  <si>
    <t>Confirmed</t>
  </si>
  <si>
    <t>Date</t>
  </si>
  <si>
    <t>Deals quoted are firm to the specified date unless replaced by a new written submission. Price changes can not be accepted less than four weeks prior to promotion date. Please ensure electronic images are available</t>
  </si>
  <si>
    <t>Weekly Promotions</t>
  </si>
  <si>
    <t>Postal Address</t>
  </si>
  <si>
    <t>Representative:</t>
  </si>
  <si>
    <t xml:space="preserve">SIW Product or </t>
  </si>
  <si>
    <t>Deal</t>
  </si>
  <si>
    <t>Product Description</t>
  </si>
  <si>
    <t>Suggested</t>
  </si>
  <si>
    <t>Retail</t>
  </si>
  <si>
    <t>Comments</t>
  </si>
  <si>
    <t>001</t>
  </si>
  <si>
    <t>Category Leader 200gm x Group of 5 SKU's (in cartons 12)</t>
  </si>
  <si>
    <t>1/2 Price Promotion will return good margin to retailer</t>
  </si>
  <si>
    <t>123456</t>
  </si>
  <si>
    <t>Top Seller of Category Leader 200gm (in cartons 24)</t>
  </si>
  <si>
    <t>Promotion Date W/C</t>
  </si>
  <si>
    <t>Confirmed Date</t>
  </si>
  <si>
    <t>SIW Product or Group No.</t>
  </si>
  <si>
    <t>Suggested Retail</t>
  </si>
  <si>
    <t>Promotion Case Deal</t>
  </si>
  <si>
    <t>Promotional Themes</t>
  </si>
  <si>
    <t>Additional Themes or Events</t>
  </si>
  <si>
    <t>LPE</t>
  </si>
  <si>
    <t>LPE Period Starts</t>
  </si>
  <si>
    <t>LPE Period Ends</t>
  </si>
  <si>
    <t>Prom PD</t>
  </si>
  <si>
    <t>Week #</t>
  </si>
  <si>
    <t>Week Com (Wed)</t>
  </si>
  <si>
    <t>26 Week Period w/c 3rd July 2019 until w/e 31st December 2019 (H2 2019)</t>
  </si>
  <si>
    <t>Father's Day</t>
  </si>
  <si>
    <t>Footy Finals</t>
  </si>
  <si>
    <t>AFL Grand Final</t>
  </si>
  <si>
    <t>Halloween</t>
  </si>
  <si>
    <t>Christmas</t>
  </si>
  <si>
    <t>Christmas/New Year</t>
  </si>
  <si>
    <t>Fortnightly Promotions</t>
  </si>
  <si>
    <t>Major Consumer Promotion</t>
  </si>
  <si>
    <t>The Big Giveaway</t>
  </si>
  <si>
    <t>Spring Gardening/Cleaning</t>
  </si>
  <si>
    <t>2 week Christmas/New Year Promotion</t>
  </si>
  <si>
    <t>Dates in bold mean expanded catalogues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</si>
</sst>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"/>
    <numFmt numFmtId="165" formatCode="&quot;$&quot;#,##0.00"/>
    <numFmt numFmtId="166" formatCode="[$-C09]dd\-mmm\-yy;@"/>
  </numFmts>
  <fonts count="18" x14ac:knownFonts="1">
    <font>
      <sz val="10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sz val="24"/>
      <name val="Times New Roman"/>
      <family val="1"/>
    </font>
    <font>
      <sz val="10"/>
      <name val="Times New Roman"/>
      <family val="1"/>
    </font>
    <font>
      <sz val="18"/>
      <name val="Times New Roman"/>
      <family val="1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u/>
      <sz val="24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3" fillId="0" borderId="0"/>
    <xf numFmtId="0" fontId="3" fillId="0" borderId="0"/>
    <xf numFmtId="0" fontId="7" fillId="0" borderId="0"/>
    <xf numFmtId="0" fontId="1" fillId="0" borderId="0"/>
  </cellStyleXfs>
  <cellXfs count="1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15" fontId="0" fillId="0" borderId="1" xfId="0" applyNumberFormat="1" applyBorder="1"/>
    <xf numFmtId="49" fontId="0" fillId="0" borderId="4" xfId="0" applyNumberForma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2" borderId="0" xfId="0" applyFill="1"/>
    <xf numFmtId="16" fontId="0" fillId="0" borderId="0" xfId="0" applyNumberFormat="1"/>
    <xf numFmtId="166" fontId="0" fillId="0" borderId="0" xfId="0" applyNumberFormat="1"/>
    <xf numFmtId="0" fontId="3" fillId="0" borderId="0" xfId="2"/>
    <xf numFmtId="0" fontId="3" fillId="0" borderId="0" xfId="2" applyFill="1"/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6" fontId="0" fillId="0" borderId="5" xfId="0" applyNumberFormat="1" applyFill="1" applyBorder="1"/>
    <xf numFmtId="49" fontId="3" fillId="0" borderId="3" xfId="0" applyNumberFormat="1" applyFon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4" xfId="0" applyFill="1" applyBorder="1"/>
    <xf numFmtId="165" fontId="0" fillId="0" borderId="5" xfId="0" applyNumberFormat="1" applyBorder="1" applyAlignment="1">
      <alignment horizontal="left"/>
    </xf>
    <xf numFmtId="16" fontId="0" fillId="3" borderId="0" xfId="0" applyNumberFormat="1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1" xfId="0" applyNumberFormat="1" applyBorder="1" applyAlignment="1">
      <alignment horizontal="right"/>
    </xf>
    <xf numFmtId="0" fontId="3" fillId="0" borderId="0" xfId="2" applyAlignment="1">
      <alignment horizontal="right"/>
    </xf>
    <xf numFmtId="15" fontId="3" fillId="0" borderId="1" xfId="2" applyNumberFormat="1" applyBorder="1"/>
    <xf numFmtId="0" fontId="3" fillId="0" borderId="0" xfId="2" applyBorder="1" applyAlignment="1">
      <alignment horizontal="right"/>
    </xf>
    <xf numFmtId="164" fontId="3" fillId="0" borderId="1" xfId="2" applyNumberFormat="1" applyBorder="1" applyAlignment="1">
      <alignment horizontal="right"/>
    </xf>
    <xf numFmtId="0" fontId="3" fillId="0" borderId="1" xfId="2" applyBorder="1"/>
    <xf numFmtId="0" fontId="3" fillId="0" borderId="0" xfId="2" applyAlignment="1">
      <alignment horizontal="left"/>
    </xf>
    <xf numFmtId="14" fontId="3" fillId="0" borderId="0" xfId="2" applyNumberFormat="1" applyFont="1" applyAlignment="1">
      <alignment horizontal="right"/>
    </xf>
    <xf numFmtId="14" fontId="3" fillId="0" borderId="4" xfId="2" applyNumberFormat="1" applyBorder="1"/>
    <xf numFmtId="0" fontId="3" fillId="0" borderId="4" xfId="2" applyBorder="1"/>
    <xf numFmtId="0" fontId="3" fillId="0" borderId="4" xfId="2" applyBorder="1" applyAlignment="1">
      <alignment horizontal="left"/>
    </xf>
    <xf numFmtId="0" fontId="3" fillId="0" borderId="0" xfId="2" applyFill="1" applyBorder="1" applyAlignment="1">
      <alignment horizontal="right"/>
    </xf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horizontal="center"/>
    </xf>
    <xf numFmtId="0" fontId="3" fillId="0" borderId="0" xfId="2" applyAlignment="1">
      <alignment horizontal="right" vertical="center"/>
    </xf>
    <xf numFmtId="49" fontId="3" fillId="0" borderId="4" xfId="2" applyNumberFormat="1" applyBorder="1"/>
    <xf numFmtId="49" fontId="3" fillId="0" borderId="0" xfId="2" applyNumberFormat="1" applyAlignment="1">
      <alignment horizontal="right"/>
    </xf>
    <xf numFmtId="49" fontId="3" fillId="0" borderId="4" xfId="2" applyNumberFormat="1" applyBorder="1" applyAlignment="1">
      <alignment horizontal="left"/>
    </xf>
    <xf numFmtId="0" fontId="3" fillId="0" borderId="0" xfId="2" applyFill="1" applyAlignment="1">
      <alignment horizontal="right"/>
    </xf>
    <xf numFmtId="49" fontId="3" fillId="0" borderId="1" xfId="2" applyNumberFormat="1" applyFill="1" applyBorder="1"/>
    <xf numFmtId="49" fontId="3" fillId="0" borderId="0" xfId="2" applyNumberFormat="1" applyFill="1" applyAlignment="1">
      <alignment horizontal="right"/>
    </xf>
    <xf numFmtId="0" fontId="3" fillId="0" borderId="2" xfId="2" applyFill="1" applyBorder="1" applyAlignment="1">
      <alignment horizontal="center"/>
    </xf>
    <xf numFmtId="0" fontId="3" fillId="0" borderId="6" xfId="2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3" xfId="2" applyFill="1" applyBorder="1" applyAlignment="1">
      <alignment horizontal="center"/>
    </xf>
    <xf numFmtId="0" fontId="3" fillId="0" borderId="8" xfId="2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3" fillId="0" borderId="9" xfId="2" applyFont="1" applyBorder="1" applyAlignment="1">
      <alignment horizontal="right"/>
    </xf>
    <xf numFmtId="166" fontId="3" fillId="0" borderId="3" xfId="2" applyNumberFormat="1" applyFont="1" applyFill="1" applyBorder="1" applyAlignment="1"/>
    <xf numFmtId="49" fontId="3" fillId="0" borderId="3" xfId="2" applyNumberFormat="1" applyFont="1" applyFill="1" applyBorder="1" applyAlignment="1">
      <alignment horizontal="center"/>
    </xf>
    <xf numFmtId="165" fontId="3" fillId="0" borderId="8" xfId="2" applyNumberFormat="1" applyFill="1" applyBorder="1" applyAlignment="1">
      <alignment horizontal="center"/>
    </xf>
    <xf numFmtId="165" fontId="3" fillId="0" borderId="5" xfId="2" applyNumberFormat="1" applyFont="1" applyBorder="1" applyAlignment="1">
      <alignment horizontal="left"/>
    </xf>
    <xf numFmtId="165" fontId="3" fillId="0" borderId="5" xfId="2" applyNumberFormat="1" applyFont="1" applyFill="1" applyBorder="1" applyAlignment="1">
      <alignment horizontal="center"/>
    </xf>
    <xf numFmtId="16" fontId="3" fillId="0" borderId="0" xfId="2" applyNumberFormat="1"/>
    <xf numFmtId="166" fontId="3" fillId="0" borderId="5" xfId="2" applyNumberFormat="1" applyFill="1" applyBorder="1"/>
    <xf numFmtId="165" fontId="3" fillId="0" borderId="5" xfId="2" applyNumberFormat="1" applyFill="1" applyBorder="1" applyAlignment="1">
      <alignment horizontal="center"/>
    </xf>
    <xf numFmtId="49" fontId="3" fillId="0" borderId="3" xfId="2" applyNumberFormat="1" applyFill="1" applyBorder="1" applyAlignment="1">
      <alignment horizontal="center"/>
    </xf>
    <xf numFmtId="165" fontId="3" fillId="0" borderId="5" xfId="2" applyNumberFormat="1" applyBorder="1" applyAlignment="1">
      <alignment horizontal="left"/>
    </xf>
    <xf numFmtId="0" fontId="3" fillId="0" borderId="5" xfId="2" applyFill="1" applyBorder="1" applyAlignment="1">
      <alignment horizontal="center"/>
    </xf>
    <xf numFmtId="165" fontId="3" fillId="0" borderId="7" xfId="2" applyNumberFormat="1" applyFill="1" applyBorder="1" applyAlignment="1">
      <alignment horizontal="center"/>
    </xf>
    <xf numFmtId="49" fontId="3" fillId="0" borderId="5" xfId="2" applyNumberFormat="1" applyFill="1" applyBorder="1" applyAlignment="1">
      <alignment horizontal="center"/>
    </xf>
    <xf numFmtId="0" fontId="2" fillId="0" borderId="0" xfId="2" applyFont="1" applyFill="1"/>
    <xf numFmtId="0" fontId="3" fillId="0" borderId="1" xfId="2" applyFill="1" applyBorder="1"/>
    <xf numFmtId="0" fontId="3" fillId="2" borderId="0" xfId="2" applyFill="1"/>
    <xf numFmtId="0" fontId="3" fillId="0" borderId="4" xfId="2" applyFill="1" applyBorder="1"/>
    <xf numFmtId="0" fontId="4" fillId="0" borderId="0" xfId="0" applyFont="1" applyAlignment="1">
      <alignment horizontal="center"/>
    </xf>
    <xf numFmtId="0" fontId="0" fillId="0" borderId="1" xfId="0" applyBorder="1" applyAlignment="1"/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 wrapText="1"/>
    </xf>
    <xf numFmtId="165" fontId="0" fillId="0" borderId="5" xfId="0" applyNumberForma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right" vertical="center"/>
    </xf>
    <xf numFmtId="0" fontId="3" fillId="0" borderId="2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/>
    </xf>
    <xf numFmtId="0" fontId="3" fillId="0" borderId="7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14" fontId="11" fillId="0" borderId="5" xfId="2" applyNumberFormat="1" applyFont="1" applyFill="1" applyBorder="1" applyAlignment="1">
      <alignment wrapText="1"/>
    </xf>
    <xf numFmtId="0" fontId="11" fillId="0" borderId="5" xfId="2" applyFont="1" applyBorder="1" applyAlignment="1">
      <alignment wrapText="1"/>
    </xf>
    <xf numFmtId="14" fontId="0" fillId="0" borderId="0" xfId="0" applyNumberFormat="1"/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14" fillId="0" borderId="0" xfId="2" applyFont="1"/>
    <xf numFmtId="0" fontId="14" fillId="0" borderId="0" xfId="2" applyFont="1" applyAlignment="1">
      <alignment horizontal="center"/>
    </xf>
    <xf numFmtId="0" fontId="15" fillId="0" borderId="0" xfId="2" applyFont="1" applyAlignment="1">
      <alignment wrapText="1"/>
    </xf>
    <xf numFmtId="0" fontId="15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/>
    </xf>
    <xf numFmtId="14" fontId="16" fillId="4" borderId="4" xfId="2" applyNumberFormat="1" applyFont="1" applyFill="1" applyBorder="1" applyAlignment="1">
      <alignment horizontal="center"/>
    </xf>
    <xf numFmtId="0" fontId="12" fillId="0" borderId="5" xfId="5" applyFont="1" applyFill="1" applyBorder="1" applyAlignment="1">
      <alignment wrapText="1"/>
    </xf>
    <xf numFmtId="0" fontId="3" fillId="0" borderId="5" xfId="2" applyBorder="1" applyAlignment="1">
      <alignment wrapText="1"/>
    </xf>
    <xf numFmtId="0" fontId="15" fillId="0" borderId="2" xfId="2" applyFont="1" applyFill="1" applyBorder="1" applyAlignment="1">
      <alignment horizontal="center" vertical="center"/>
    </xf>
    <xf numFmtId="14" fontId="17" fillId="5" borderId="5" xfId="2" applyNumberFormat="1" applyFont="1" applyFill="1" applyBorder="1"/>
    <xf numFmtId="14" fontId="16" fillId="6" borderId="9" xfId="2" applyNumberFormat="1" applyFont="1" applyFill="1" applyBorder="1"/>
    <xf numFmtId="0" fontId="14" fillId="6" borderId="9" xfId="2" applyFont="1" applyFill="1" applyBorder="1" applyAlignment="1">
      <alignment horizontal="center"/>
    </xf>
    <xf numFmtId="0" fontId="14" fillId="6" borderId="9" xfId="2" applyFont="1" applyFill="1" applyBorder="1" applyAlignment="1">
      <alignment horizontal="left"/>
    </xf>
    <xf numFmtId="0" fontId="14" fillId="7" borderId="2" xfId="2" applyFont="1" applyFill="1" applyBorder="1" applyAlignment="1">
      <alignment horizontal="left"/>
    </xf>
    <xf numFmtId="0" fontId="14" fillId="7" borderId="9" xfId="2" applyFont="1" applyFill="1" applyBorder="1" applyAlignment="1">
      <alignment horizontal="center"/>
    </xf>
    <xf numFmtId="14" fontId="17" fillId="6" borderId="9" xfId="2" applyNumberFormat="1" applyFont="1" applyFill="1" applyBorder="1"/>
    <xf numFmtId="166" fontId="0" fillId="3" borderId="0" xfId="0" applyNumberFormat="1" applyFill="1"/>
    <xf numFmtId="14" fontId="15" fillId="4" borderId="4" xfId="2" applyNumberFormat="1" applyFont="1" applyFill="1" applyBorder="1" applyAlignment="1">
      <alignment horizontal="center"/>
    </xf>
    <xf numFmtId="0" fontId="13" fillId="0" borderId="0" xfId="2" quotePrefix="1" applyFont="1" applyAlignment="1">
      <alignment horizontal="center"/>
    </xf>
    <xf numFmtId="0" fontId="13" fillId="0" borderId="0" xfId="2" applyFont="1" applyAlignment="1">
      <alignment horizontal="center"/>
    </xf>
    <xf numFmtId="0" fontId="14" fillId="7" borderId="9" xfId="2" applyFont="1" applyFill="1" applyBorder="1" applyAlignment="1">
      <alignment horizontal="center"/>
    </xf>
    <xf numFmtId="0" fontId="14" fillId="7" borderId="3" xfId="2" applyFont="1" applyFill="1" applyBorder="1" applyAlignment="1">
      <alignment horizontal="center"/>
    </xf>
    <xf numFmtId="14" fontId="15" fillId="8" borderId="0" xfId="2" applyNumberFormat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49" fontId="3" fillId="0" borderId="1" xfId="2" applyNumberFormat="1" applyFill="1" applyBorder="1" applyAlignment="1">
      <alignment horizontal="left"/>
    </xf>
    <xf numFmtId="0" fontId="3" fillId="0" borderId="1" xfId="2" applyBorder="1" applyAlignment="1"/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1" xfId="0" applyNumberFormat="1" applyFill="1" applyBorder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colors>
    <mruColors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</xdr:rowOff>
    </xdr:from>
    <xdr:to>
      <xdr:col>4</xdr:col>
      <xdr:colOff>2523415</xdr:colOff>
      <xdr:row>6</xdr:row>
      <xdr:rowOff>190501</xdr:rowOff>
    </xdr:to>
    <xdr:pic>
      <xdr:nvPicPr>
        <xdr:cNvPr id="2" name="Picture 11" descr="\\TAS\Company\Store Info &amp; Promotions\graphics\ti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1"/>
          <a:ext cx="252341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142874</xdr:colOff>
      <xdr:row>2</xdr:row>
      <xdr:rowOff>28573</xdr:rowOff>
    </xdr:from>
    <xdr:to>
      <xdr:col>6</xdr:col>
      <xdr:colOff>4742527</xdr:colOff>
      <xdr:row>4</xdr:row>
      <xdr:rowOff>190500</xdr:rowOff>
    </xdr:to>
    <xdr:pic>
      <xdr:nvPicPr>
        <xdr:cNvPr id="3" name="Picture 2" descr="3 new logo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58199" y="390523"/>
          <a:ext cx="4599653" cy="561977"/>
        </a:xfrm>
        <a:prstGeom prst="rect">
          <a:avLst/>
        </a:prstGeom>
      </xdr:spPr>
    </xdr:pic>
    <xdr:clientData/>
  </xdr:twoCellAnchor>
  <xdr:twoCellAnchor editAs="oneCell">
    <xdr:from>
      <xdr:col>4</xdr:col>
      <xdr:colOff>2495549</xdr:colOff>
      <xdr:row>0</xdr:row>
      <xdr:rowOff>9524</xdr:rowOff>
    </xdr:from>
    <xdr:to>
      <xdr:col>6</xdr:col>
      <xdr:colOff>142875</xdr:colOff>
      <xdr:row>6</xdr:row>
      <xdr:rowOff>183388</xdr:rowOff>
    </xdr:to>
    <xdr:pic>
      <xdr:nvPicPr>
        <xdr:cNvPr id="4" name="Picture 3" descr="IGA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15074" y="9524"/>
          <a:ext cx="2143126" cy="1335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1485900</xdr:colOff>
      <xdr:row>0</xdr:row>
      <xdr:rowOff>0</xdr:rowOff>
    </xdr:from>
    <xdr:to>
      <xdr:col>4</xdr:col>
      <xdr:colOff>2938463</xdr:colOff>
      <xdr:row>4</xdr:row>
      <xdr:rowOff>14263</xdr:rowOff>
    </xdr:to>
    <xdr:pic>
      <xdr:nvPicPr>
        <xdr:cNvPr id="2049" name="Picture 11" descr="\\TAS\Company\Store Info &amp; Promotions\graphics\ti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0"/>
          <a:ext cx="1452563" cy="776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33338</xdr:colOff>
      <xdr:row>3</xdr:row>
      <xdr:rowOff>195263</xdr:rowOff>
    </xdr:from>
    <xdr:to>
      <xdr:col>5</xdr:col>
      <xdr:colOff>523876</xdr:colOff>
      <xdr:row>6</xdr:row>
      <xdr:rowOff>78022</xdr:rowOff>
    </xdr:to>
    <xdr:pic>
      <xdr:nvPicPr>
        <xdr:cNvPr id="4" name="Picture 3" descr="3 new logo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52788" y="757238"/>
          <a:ext cx="3957638" cy="482834"/>
        </a:xfrm>
        <a:prstGeom prst="rect">
          <a:avLst/>
        </a:prstGeom>
      </xdr:spPr>
    </xdr:pic>
    <xdr:clientData/>
  </xdr:twoCellAnchor>
  <xdr:twoCellAnchor editAs="oneCell">
    <xdr:from>
      <xdr:col>6</xdr:col>
      <xdr:colOff>359568</xdr:colOff>
      <xdr:row>0</xdr:row>
      <xdr:rowOff>0</xdr:rowOff>
    </xdr:from>
    <xdr:to>
      <xdr:col>6</xdr:col>
      <xdr:colOff>1943100</xdr:colOff>
      <xdr:row>5</xdr:row>
      <xdr:rowOff>28192</xdr:rowOff>
    </xdr:to>
    <xdr:pic>
      <xdr:nvPicPr>
        <xdr:cNvPr id="5" name="Picture 4" descr="IGA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55718" y="0"/>
          <a:ext cx="1583532" cy="990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1485900</xdr:colOff>
      <xdr:row>0</xdr:row>
      <xdr:rowOff>0</xdr:rowOff>
    </xdr:from>
    <xdr:to>
      <xdr:col>4</xdr:col>
      <xdr:colOff>2938463</xdr:colOff>
      <xdr:row>4</xdr:row>
      <xdr:rowOff>14263</xdr:rowOff>
    </xdr:to>
    <xdr:pic>
      <xdr:nvPicPr>
        <xdr:cNvPr id="2" name="Picture 11" descr="\\TAS\Company\Store Info &amp; Promotions\graphics\ti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0"/>
          <a:ext cx="1452563" cy="776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1438276</xdr:colOff>
      <xdr:row>3</xdr:row>
      <xdr:rowOff>180976</xdr:rowOff>
    </xdr:from>
    <xdr:to>
      <xdr:col>5</xdr:col>
      <xdr:colOff>523876</xdr:colOff>
      <xdr:row>6</xdr:row>
      <xdr:rowOff>180785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726" y="742951"/>
          <a:ext cx="2552700" cy="5998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</xdr:rowOff>
    </xdr:from>
    <xdr:to>
      <xdr:col>4</xdr:col>
      <xdr:colOff>1452563</xdr:colOff>
      <xdr:row>4</xdr:row>
      <xdr:rowOff>14264</xdr:rowOff>
    </xdr:to>
    <xdr:pic>
      <xdr:nvPicPr>
        <xdr:cNvPr id="2" name="Picture 11" descr="\\TAS\Company\Store Info &amp; Promotions\graphics\ti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450" y="1"/>
          <a:ext cx="1452563" cy="776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4</xdr:row>
      <xdr:rowOff>47625</xdr:rowOff>
    </xdr:from>
    <xdr:to>
      <xdr:col>5</xdr:col>
      <xdr:colOff>595313</xdr:colOff>
      <xdr:row>6</xdr:row>
      <xdr:rowOff>130409</xdr:rowOff>
    </xdr:to>
    <xdr:pic>
      <xdr:nvPicPr>
        <xdr:cNvPr id="4" name="Picture 3" descr="3 new logo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24225" y="809625"/>
          <a:ext cx="3957638" cy="482834"/>
        </a:xfrm>
        <a:prstGeom prst="rect">
          <a:avLst/>
        </a:prstGeom>
      </xdr:spPr>
    </xdr:pic>
    <xdr:clientData/>
  </xdr:twoCellAnchor>
  <xdr:twoCellAnchor editAs="oneCell">
    <xdr:from>
      <xdr:col>6</xdr:col>
      <xdr:colOff>866775</xdr:colOff>
      <xdr:row>0</xdr:row>
      <xdr:rowOff>0</xdr:rowOff>
    </xdr:from>
    <xdr:to>
      <xdr:col>6</xdr:col>
      <xdr:colOff>1905000</xdr:colOff>
      <xdr:row>6</xdr:row>
      <xdr:rowOff>192247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5" y="0"/>
          <a:ext cx="1038225" cy="13542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R-FS01\RedirectedFolders$\gsutherland\My%20Documents\Submissions%20Blank%202014%2014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R-FS01\RedirectedFolders$\gsutherland\My%20Documents\142%20advertis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Dates"/>
      <sheetName val="IGA"/>
      <sheetName val="Scan"/>
      <sheetName val="IGA LDLP"/>
      <sheetName val=" Independent Stores "/>
      <sheetName val="Data"/>
      <sheetName val="Charity"/>
    </sheetNames>
    <sheetDataSet>
      <sheetData sheetId="0"/>
      <sheetData sheetId="1"/>
      <sheetData sheetId="2"/>
      <sheetData sheetId="3"/>
      <sheetData sheetId="4"/>
      <sheetData sheetId="5">
        <row r="11">
          <cell r="J11" t="e">
            <v>#REF!</v>
          </cell>
        </row>
        <row r="12">
          <cell r="J12" t="e">
            <v>#REF!</v>
          </cell>
        </row>
        <row r="13">
          <cell r="J13" t="e">
            <v>#REF!</v>
          </cell>
        </row>
        <row r="14">
          <cell r="J14" t="e">
            <v>#REF!</v>
          </cell>
        </row>
        <row r="15">
          <cell r="J15" t="e">
            <v>#REF!</v>
          </cell>
        </row>
        <row r="16">
          <cell r="J16" t="e">
            <v>#REF!</v>
          </cell>
        </row>
        <row r="17">
          <cell r="J17" t="e">
            <v>#REF!</v>
          </cell>
        </row>
        <row r="18">
          <cell r="J18" t="e">
            <v>#REF!</v>
          </cell>
        </row>
        <row r="19">
          <cell r="J19" t="e">
            <v>#REF!</v>
          </cell>
        </row>
        <row r="20">
          <cell r="J20" t="e">
            <v>#REF!</v>
          </cell>
        </row>
        <row r="21">
          <cell r="J21" t="e">
            <v>#REF!</v>
          </cell>
        </row>
      </sheetData>
      <sheetData sheetId="6">
        <row r="1">
          <cell r="A1">
            <v>41822</v>
          </cell>
          <cell r="C1">
            <v>41829</v>
          </cell>
          <cell r="D1">
            <v>41885</v>
          </cell>
        </row>
        <row r="2">
          <cell r="A2">
            <v>41829</v>
          </cell>
          <cell r="C2">
            <v>41920</v>
          </cell>
        </row>
        <row r="3">
          <cell r="A3">
            <v>41836</v>
          </cell>
        </row>
        <row r="4">
          <cell r="A4">
            <v>41843</v>
          </cell>
        </row>
        <row r="5">
          <cell r="A5">
            <v>41850</v>
          </cell>
        </row>
        <row r="6">
          <cell r="A6">
            <v>41857</v>
          </cell>
        </row>
        <row r="7">
          <cell r="A7">
            <v>41864</v>
          </cell>
        </row>
        <row r="8">
          <cell r="A8">
            <v>41871</v>
          </cell>
        </row>
        <row r="9">
          <cell r="A9">
            <v>41878</v>
          </cell>
        </row>
        <row r="10">
          <cell r="A10">
            <v>41885</v>
          </cell>
        </row>
        <row r="11">
          <cell r="A11">
            <v>41892</v>
          </cell>
        </row>
        <row r="12">
          <cell r="A12">
            <v>41899</v>
          </cell>
        </row>
        <row r="13">
          <cell r="A13">
            <v>41906</v>
          </cell>
        </row>
        <row r="14">
          <cell r="A14">
            <v>41913</v>
          </cell>
        </row>
        <row r="15">
          <cell r="A15">
            <v>41920</v>
          </cell>
        </row>
        <row r="16">
          <cell r="A16">
            <v>41927</v>
          </cell>
        </row>
        <row r="17">
          <cell r="A17">
            <v>41934</v>
          </cell>
        </row>
        <row r="18">
          <cell r="A18">
            <v>41941</v>
          </cell>
        </row>
        <row r="19">
          <cell r="A19">
            <v>41948</v>
          </cell>
        </row>
        <row r="20">
          <cell r="A20">
            <v>41955</v>
          </cell>
        </row>
        <row r="21">
          <cell r="A21">
            <v>41962</v>
          </cell>
        </row>
        <row r="22">
          <cell r="A22">
            <v>41969</v>
          </cell>
        </row>
        <row r="23">
          <cell r="A23">
            <v>41976</v>
          </cell>
        </row>
        <row r="24">
          <cell r="A24">
            <v>41983</v>
          </cell>
        </row>
        <row r="25">
          <cell r="A25">
            <v>41990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Dates"/>
      <sheetName val="IGA"/>
      <sheetName val="Scan"/>
      <sheetName val="IGA LDLP"/>
      <sheetName val=" Independent Stores "/>
      <sheetName val="Data"/>
      <sheetName val="Charity"/>
    </sheetNames>
    <sheetDataSet>
      <sheetData sheetId="0"/>
      <sheetData sheetId="1"/>
      <sheetData sheetId="2"/>
      <sheetData sheetId="3"/>
      <sheetData sheetId="4"/>
      <sheetData sheetId="5">
        <row r="11">
          <cell r="J11" t="e">
            <v>#REF!</v>
          </cell>
        </row>
      </sheetData>
      <sheetData sheetId="6">
        <row r="1">
          <cell r="A1">
            <v>41822</v>
          </cell>
          <cell r="C1">
            <v>41829</v>
          </cell>
          <cell r="D1">
            <v>41885</v>
          </cell>
        </row>
        <row r="2">
          <cell r="C2">
            <v>41920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48540"/>
  <sheetViews>
    <sheetView tabSelected="1" topLeftCell="B1" zoomScale="85" zoomScaleNormal="85" workbookViewId="0">
      <pane ySplit="3" topLeftCell="A4" activePane="bottomLeft" state="frozen"/>
      <selection pane="bottomLeft" activeCell="L18" sqref="L18"/>
    </sheetView>
  </sheetViews>
  <sheetFormatPr defaultRowHeight="12.75" x14ac:dyDescent="0.2"/>
  <cols>
    <col min="1" max="1" width="13.1640625" style="13" hidden="1" customWidth="1"/>
    <col min="2" max="2" width="13.6640625" style="13" customWidth="1"/>
    <col min="3" max="3" width="31.5" style="13" customWidth="1"/>
    <col min="4" max="4" width="20.1640625" style="95" bestFit="1" customWidth="1"/>
    <col min="5" max="5" width="52.1640625" style="13" customWidth="1"/>
    <col min="6" max="6" width="55" style="96" customWidth="1"/>
    <col min="7" max="28" width="9.33203125" style="96"/>
    <col min="29" max="16384" width="9.33203125" style="13"/>
  </cols>
  <sheetData>
    <row r="1" spans="1:6" ht="45" customHeight="1" x14ac:dyDescent="0.4">
      <c r="A1" s="115" t="s">
        <v>47</v>
      </c>
      <c r="B1" s="116"/>
      <c r="C1" s="116"/>
      <c r="D1" s="116"/>
      <c r="E1" s="116"/>
      <c r="F1" s="116"/>
    </row>
    <row r="2" spans="1:6" x14ac:dyDescent="0.2">
      <c r="A2" s="97"/>
      <c r="B2" s="97"/>
      <c r="C2" s="97"/>
      <c r="D2" s="98"/>
      <c r="E2" s="97"/>
    </row>
    <row r="3" spans="1:6" ht="46.5" x14ac:dyDescent="0.35">
      <c r="A3" s="99" t="s">
        <v>44</v>
      </c>
      <c r="B3" s="100" t="s">
        <v>45</v>
      </c>
      <c r="C3" s="100" t="s">
        <v>46</v>
      </c>
      <c r="D3" s="100" t="s">
        <v>41</v>
      </c>
      <c r="E3" s="105" t="s">
        <v>39</v>
      </c>
      <c r="F3" s="105" t="s">
        <v>40</v>
      </c>
    </row>
    <row r="4" spans="1:6" ht="23.25" x14ac:dyDescent="0.35">
      <c r="A4" s="101">
        <v>172</v>
      </c>
      <c r="B4" s="101">
        <v>27</v>
      </c>
      <c r="C4" s="114">
        <v>43649</v>
      </c>
      <c r="D4" s="106" t="s">
        <v>43</v>
      </c>
      <c r="E4" s="92" t="s">
        <v>55</v>
      </c>
      <c r="F4" s="92" t="s">
        <v>56</v>
      </c>
    </row>
    <row r="5" spans="1:6" ht="23.25" x14ac:dyDescent="0.35">
      <c r="A5" s="101">
        <v>172</v>
      </c>
      <c r="B5" s="101">
        <f>B4+1</f>
        <v>28</v>
      </c>
      <c r="C5" s="114">
        <f>C4+7</f>
        <v>43656</v>
      </c>
      <c r="D5" s="112" t="s">
        <v>42</v>
      </c>
      <c r="E5" s="92" t="s">
        <v>55</v>
      </c>
      <c r="F5" s="92" t="s">
        <v>56</v>
      </c>
    </row>
    <row r="6" spans="1:6" ht="23.25" x14ac:dyDescent="0.35">
      <c r="A6" s="101">
        <v>172</v>
      </c>
      <c r="B6" s="101">
        <f>B5+1</f>
        <v>29</v>
      </c>
      <c r="C6" s="114">
        <f>C5+7</f>
        <v>43663</v>
      </c>
      <c r="D6" s="107"/>
      <c r="E6" s="92" t="s">
        <v>55</v>
      </c>
      <c r="F6" s="92" t="s">
        <v>56</v>
      </c>
    </row>
    <row r="7" spans="1:6" ht="23.25" x14ac:dyDescent="0.35">
      <c r="A7" s="101">
        <v>172</v>
      </c>
      <c r="B7" s="101">
        <f t="shared" ref="B7:B32" si="0">B6+1</f>
        <v>30</v>
      </c>
      <c r="C7" s="114">
        <f t="shared" ref="C7:C32" si="1">C6+7</f>
        <v>43670</v>
      </c>
      <c r="D7" s="107"/>
      <c r="E7" s="92" t="s">
        <v>55</v>
      </c>
      <c r="F7" s="92" t="s">
        <v>56</v>
      </c>
    </row>
    <row r="8" spans="1:6" ht="23.25" x14ac:dyDescent="0.35">
      <c r="A8" s="101">
        <v>172</v>
      </c>
      <c r="B8" s="101">
        <f t="shared" si="0"/>
        <v>31</v>
      </c>
      <c r="C8" s="102">
        <f t="shared" si="1"/>
        <v>43677</v>
      </c>
      <c r="D8" s="107"/>
      <c r="E8" s="93"/>
      <c r="F8" s="92"/>
    </row>
    <row r="9" spans="1:6" ht="23.25" x14ac:dyDescent="0.35">
      <c r="A9" s="101">
        <v>172</v>
      </c>
      <c r="B9" s="101">
        <f t="shared" si="0"/>
        <v>32</v>
      </c>
      <c r="C9" s="102">
        <f t="shared" si="1"/>
        <v>43684</v>
      </c>
      <c r="D9" s="107"/>
      <c r="E9" s="93"/>
      <c r="F9" s="92"/>
    </row>
    <row r="10" spans="1:6" ht="23.25" x14ac:dyDescent="0.35">
      <c r="A10" s="101">
        <v>172</v>
      </c>
      <c r="B10" s="101">
        <f t="shared" si="0"/>
        <v>33</v>
      </c>
      <c r="C10" s="102">
        <f t="shared" si="1"/>
        <v>43691</v>
      </c>
      <c r="D10" s="107"/>
      <c r="E10" s="93"/>
      <c r="F10" s="92"/>
    </row>
    <row r="11" spans="1:6" ht="23.25" x14ac:dyDescent="0.35">
      <c r="A11" s="101">
        <v>172</v>
      </c>
      <c r="B11" s="101">
        <f t="shared" si="0"/>
        <v>34</v>
      </c>
      <c r="C11" s="102">
        <f t="shared" si="1"/>
        <v>43698</v>
      </c>
      <c r="D11" s="107"/>
      <c r="E11" s="93"/>
      <c r="F11" s="92"/>
    </row>
    <row r="12" spans="1:6" ht="23.25" x14ac:dyDescent="0.35">
      <c r="A12" s="101">
        <v>172</v>
      </c>
      <c r="B12" s="101">
        <f t="shared" si="0"/>
        <v>35</v>
      </c>
      <c r="C12" s="114">
        <f t="shared" si="1"/>
        <v>43705</v>
      </c>
      <c r="D12" s="107"/>
      <c r="E12" s="93" t="s">
        <v>48</v>
      </c>
      <c r="F12" s="92" t="s">
        <v>57</v>
      </c>
    </row>
    <row r="13" spans="1:6" ht="23.25" x14ac:dyDescent="0.35">
      <c r="A13" s="101">
        <v>172</v>
      </c>
      <c r="B13" s="101">
        <f t="shared" si="0"/>
        <v>36</v>
      </c>
      <c r="C13" s="102">
        <f t="shared" si="1"/>
        <v>43712</v>
      </c>
      <c r="D13" s="107"/>
      <c r="E13" s="92" t="s">
        <v>49</v>
      </c>
      <c r="F13" s="92" t="s">
        <v>57</v>
      </c>
    </row>
    <row r="14" spans="1:6" ht="23.25" x14ac:dyDescent="0.35">
      <c r="A14" s="101">
        <v>172</v>
      </c>
      <c r="B14" s="101">
        <f t="shared" si="0"/>
        <v>37</v>
      </c>
      <c r="C14" s="102">
        <f t="shared" si="1"/>
        <v>43719</v>
      </c>
      <c r="D14" s="107"/>
      <c r="E14" s="92" t="s">
        <v>49</v>
      </c>
      <c r="F14" s="92"/>
    </row>
    <row r="15" spans="1:6" ht="23.25" x14ac:dyDescent="0.35">
      <c r="A15" s="101">
        <v>172</v>
      </c>
      <c r="B15" s="101">
        <f t="shared" si="0"/>
        <v>38</v>
      </c>
      <c r="C15" s="102">
        <f t="shared" si="1"/>
        <v>43726</v>
      </c>
      <c r="D15" s="108"/>
      <c r="E15" s="92" t="s">
        <v>49</v>
      </c>
      <c r="F15" s="92"/>
    </row>
    <row r="16" spans="1:6" ht="23.25" x14ac:dyDescent="0.35">
      <c r="A16" s="101">
        <v>172</v>
      </c>
      <c r="B16" s="101">
        <f t="shared" si="0"/>
        <v>39</v>
      </c>
      <c r="C16" s="114">
        <f t="shared" si="1"/>
        <v>43733</v>
      </c>
      <c r="D16" s="109"/>
      <c r="E16" s="92" t="s">
        <v>50</v>
      </c>
      <c r="F16" s="93"/>
    </row>
    <row r="17" spans="1:6" ht="23.25" x14ac:dyDescent="0.35">
      <c r="A17" s="101">
        <v>172</v>
      </c>
      <c r="B17" s="101">
        <f t="shared" si="0"/>
        <v>40</v>
      </c>
      <c r="C17" s="102">
        <f t="shared" si="1"/>
        <v>43740</v>
      </c>
      <c r="D17" s="109" t="s">
        <v>42</v>
      </c>
      <c r="E17" s="93"/>
      <c r="F17" s="93"/>
    </row>
    <row r="18" spans="1:6" ht="23.25" x14ac:dyDescent="0.35">
      <c r="A18" s="101">
        <v>172</v>
      </c>
      <c r="B18" s="101">
        <f t="shared" si="0"/>
        <v>41</v>
      </c>
      <c r="C18" s="102">
        <f t="shared" si="1"/>
        <v>43747</v>
      </c>
      <c r="D18" s="110" t="s">
        <v>42</v>
      </c>
      <c r="E18" s="93"/>
      <c r="F18" s="93"/>
    </row>
    <row r="19" spans="1:6" ht="23.25" x14ac:dyDescent="0.35">
      <c r="A19" s="101">
        <v>172</v>
      </c>
      <c r="B19" s="101">
        <f t="shared" si="0"/>
        <v>42</v>
      </c>
      <c r="C19" s="102">
        <f t="shared" si="1"/>
        <v>43754</v>
      </c>
      <c r="D19" s="111"/>
      <c r="E19" s="93"/>
      <c r="F19" s="103"/>
    </row>
    <row r="20" spans="1:6" ht="23.25" x14ac:dyDescent="0.35">
      <c r="A20" s="101">
        <v>172</v>
      </c>
      <c r="B20" s="101">
        <f t="shared" si="0"/>
        <v>43</v>
      </c>
      <c r="C20" s="102">
        <f t="shared" si="1"/>
        <v>43761</v>
      </c>
      <c r="D20" s="111"/>
      <c r="E20" s="93" t="s">
        <v>51</v>
      </c>
      <c r="F20" s="93"/>
    </row>
    <row r="21" spans="1:6" ht="23.25" x14ac:dyDescent="0.35">
      <c r="A21" s="101">
        <v>172</v>
      </c>
      <c r="B21" s="101">
        <f t="shared" si="0"/>
        <v>44</v>
      </c>
      <c r="C21" s="114">
        <f t="shared" si="1"/>
        <v>43768</v>
      </c>
      <c r="D21" s="111"/>
      <c r="E21" s="93" t="s">
        <v>51</v>
      </c>
      <c r="F21" s="93"/>
    </row>
    <row r="22" spans="1:6" ht="23.25" x14ac:dyDescent="0.35">
      <c r="A22" s="101">
        <v>172</v>
      </c>
      <c r="B22" s="101">
        <f t="shared" si="0"/>
        <v>45</v>
      </c>
      <c r="C22" s="102">
        <f t="shared" si="1"/>
        <v>43775</v>
      </c>
      <c r="D22" s="111"/>
      <c r="E22" s="93"/>
      <c r="F22" s="93"/>
    </row>
    <row r="23" spans="1:6" ht="23.25" x14ac:dyDescent="0.35">
      <c r="A23" s="101">
        <v>172</v>
      </c>
      <c r="B23" s="101">
        <f t="shared" si="0"/>
        <v>46</v>
      </c>
      <c r="C23" s="102">
        <f t="shared" si="1"/>
        <v>43782</v>
      </c>
      <c r="D23" s="111"/>
      <c r="E23" s="93"/>
      <c r="F23" s="93"/>
    </row>
    <row r="24" spans="1:6" ht="23.25" x14ac:dyDescent="0.35">
      <c r="A24" s="101">
        <v>172</v>
      </c>
      <c r="B24" s="101">
        <f t="shared" si="0"/>
        <v>47</v>
      </c>
      <c r="C24" s="102">
        <f t="shared" si="1"/>
        <v>43789</v>
      </c>
      <c r="D24" s="111"/>
      <c r="E24" s="93"/>
      <c r="F24" s="93"/>
    </row>
    <row r="25" spans="1:6" ht="23.25" x14ac:dyDescent="0.35">
      <c r="A25" s="101">
        <v>172</v>
      </c>
      <c r="B25" s="101">
        <f t="shared" si="0"/>
        <v>48</v>
      </c>
      <c r="C25" s="114">
        <f t="shared" si="1"/>
        <v>43796</v>
      </c>
      <c r="D25" s="111"/>
      <c r="E25" s="93"/>
      <c r="F25" s="104"/>
    </row>
    <row r="26" spans="1:6" ht="23.25" x14ac:dyDescent="0.35">
      <c r="A26" s="101">
        <v>172</v>
      </c>
      <c r="B26" s="101">
        <f t="shared" si="0"/>
        <v>49</v>
      </c>
      <c r="C26" s="102">
        <f t="shared" si="1"/>
        <v>43803</v>
      </c>
      <c r="D26" s="111"/>
      <c r="E26" s="93" t="s">
        <v>52</v>
      </c>
      <c r="F26" s="93"/>
    </row>
    <row r="27" spans="1:6" ht="23.25" x14ac:dyDescent="0.35">
      <c r="A27" s="101">
        <v>172</v>
      </c>
      <c r="B27" s="101">
        <f t="shared" si="0"/>
        <v>50</v>
      </c>
      <c r="C27" s="102">
        <f t="shared" si="1"/>
        <v>43810</v>
      </c>
      <c r="D27" s="111"/>
      <c r="E27" s="93" t="s">
        <v>52</v>
      </c>
      <c r="F27" s="93"/>
    </row>
    <row r="28" spans="1:6" ht="23.25" x14ac:dyDescent="0.35">
      <c r="A28" s="101">
        <v>172</v>
      </c>
      <c r="B28" s="101">
        <f t="shared" si="0"/>
        <v>51</v>
      </c>
      <c r="C28" s="114">
        <f t="shared" si="1"/>
        <v>43817</v>
      </c>
      <c r="D28" s="117"/>
      <c r="E28" s="93" t="s">
        <v>52</v>
      </c>
      <c r="F28" s="93" t="s">
        <v>58</v>
      </c>
    </row>
    <row r="29" spans="1:6" ht="23.25" x14ac:dyDescent="0.35">
      <c r="B29" s="101">
        <f t="shared" si="0"/>
        <v>52</v>
      </c>
      <c r="C29" s="114">
        <f t="shared" si="1"/>
        <v>43824</v>
      </c>
      <c r="D29" s="118"/>
      <c r="E29" s="93" t="s">
        <v>53</v>
      </c>
      <c r="F29" s="93" t="s">
        <v>58</v>
      </c>
    </row>
    <row r="30" spans="1:6" ht="23.25" hidden="1" x14ac:dyDescent="0.35">
      <c r="B30" s="101">
        <f t="shared" si="0"/>
        <v>53</v>
      </c>
      <c r="C30" s="102">
        <f t="shared" si="1"/>
        <v>43831</v>
      </c>
    </row>
    <row r="31" spans="1:6" ht="23.25" hidden="1" x14ac:dyDescent="0.35">
      <c r="B31" s="101">
        <f t="shared" si="0"/>
        <v>54</v>
      </c>
      <c r="C31" s="102">
        <f t="shared" si="1"/>
        <v>43838</v>
      </c>
    </row>
    <row r="32" spans="1:6" ht="23.25" hidden="1" x14ac:dyDescent="0.35">
      <c r="B32" s="101">
        <f t="shared" si="0"/>
        <v>55</v>
      </c>
      <c r="C32" s="102">
        <f t="shared" si="1"/>
        <v>43845</v>
      </c>
    </row>
    <row r="34" spans="3:5" ht="23.25" x14ac:dyDescent="0.35">
      <c r="C34" s="119" t="s">
        <v>59</v>
      </c>
      <c r="D34" s="119"/>
      <c r="E34" s="119"/>
    </row>
    <row r="1048540" spans="6:6" x14ac:dyDescent="0.2">
      <c r="F1048540" s="104"/>
    </row>
  </sheetData>
  <mergeCells count="3">
    <mergeCell ref="A1:F1"/>
    <mergeCell ref="D28:D29"/>
    <mergeCell ref="C34:E34"/>
  </mergeCells>
  <pageMargins left="0.31496062992125984" right="0.23622047244094491" top="0.15748031496062992" bottom="0.15748031496062992" header="0.15748031496062992" footer="0.19685039370078741"/>
  <pageSetup paperSize="8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0"/>
  <sheetViews>
    <sheetView zoomScaleNormal="100" workbookViewId="0">
      <selection activeCell="A13" sqref="A13"/>
    </sheetView>
  </sheetViews>
  <sheetFormatPr defaultRowHeight="12.75" x14ac:dyDescent="0.2"/>
  <cols>
    <col min="1" max="1" width="18.5" style="13" customWidth="1"/>
    <col min="2" max="2" width="17.6640625" style="13" customWidth="1"/>
    <col min="3" max="3" width="17.33203125" style="13" customWidth="1"/>
    <col min="4" max="4" width="13.33203125" style="13" customWidth="1"/>
    <col min="5" max="5" width="63.83203125" style="13" customWidth="1"/>
    <col min="6" max="6" width="14.83203125" style="13" customWidth="1"/>
    <col min="7" max="7" width="83.6640625" style="13" customWidth="1"/>
    <col min="8" max="8" width="9.33203125" style="13" customWidth="1"/>
    <col min="9" max="16384" width="9.33203125" style="13"/>
  </cols>
  <sheetData>
    <row r="1" spans="1:8" x14ac:dyDescent="0.2">
      <c r="B1" s="13" t="s">
        <v>0</v>
      </c>
    </row>
    <row r="2" spans="1:8" ht="15.75" customHeight="1" x14ac:dyDescent="0.2">
      <c r="A2" s="36" t="s">
        <v>1</v>
      </c>
      <c r="B2" s="37">
        <f>Week_1</f>
        <v>43649</v>
      </c>
      <c r="C2" s="38" t="s">
        <v>9</v>
      </c>
      <c r="D2" s="39" t="e">
        <f>Week_26</f>
        <v>#REF!</v>
      </c>
    </row>
    <row r="3" spans="1:8" ht="15.75" customHeight="1" x14ac:dyDescent="0.2">
      <c r="A3" s="36" t="s">
        <v>6</v>
      </c>
      <c r="B3" s="40"/>
      <c r="C3" s="40"/>
      <c r="D3" s="41"/>
    </row>
    <row r="4" spans="1:8" ht="15.75" customHeight="1" x14ac:dyDescent="0.2">
      <c r="A4" s="42" t="s">
        <v>21</v>
      </c>
      <c r="B4" s="43"/>
      <c r="C4" s="44"/>
      <c r="D4" s="45"/>
      <c r="E4" s="38"/>
    </row>
    <row r="5" spans="1:8" ht="15.75" customHeight="1" x14ac:dyDescent="0.2">
      <c r="A5" s="36" t="s">
        <v>8</v>
      </c>
      <c r="B5" s="44"/>
      <c r="C5" s="44"/>
      <c r="D5" s="45"/>
      <c r="E5" s="46"/>
    </row>
    <row r="6" spans="1:8" ht="15.75" customHeight="1" x14ac:dyDescent="0.45">
      <c r="A6" s="47" t="s">
        <v>22</v>
      </c>
      <c r="B6" s="44"/>
      <c r="C6" s="44"/>
      <c r="D6" s="45"/>
      <c r="E6" s="48"/>
      <c r="G6" s="120" t="s">
        <v>20</v>
      </c>
    </row>
    <row r="7" spans="1:8" ht="15.75" customHeight="1" x14ac:dyDescent="0.45">
      <c r="A7" s="49" t="s">
        <v>7</v>
      </c>
      <c r="B7" s="50"/>
      <c r="C7" s="51" t="s">
        <v>14</v>
      </c>
      <c r="D7" s="52"/>
      <c r="E7" s="48"/>
      <c r="G7" s="120"/>
    </row>
    <row r="8" spans="1:8" ht="15.75" customHeight="1" x14ac:dyDescent="0.2">
      <c r="A8" s="53" t="s">
        <v>15</v>
      </c>
      <c r="B8" s="54"/>
      <c r="C8" s="55" t="s">
        <v>16</v>
      </c>
      <c r="D8" s="122"/>
      <c r="E8" s="123"/>
      <c r="F8" s="14"/>
      <c r="G8" s="121"/>
    </row>
    <row r="9" spans="1:8" x14ac:dyDescent="0.2">
      <c r="A9" s="56" t="s">
        <v>2</v>
      </c>
      <c r="B9" s="57" t="s">
        <v>17</v>
      </c>
      <c r="C9" s="58" t="s">
        <v>23</v>
      </c>
      <c r="D9" s="58" t="s">
        <v>2</v>
      </c>
      <c r="E9" s="59" t="s">
        <v>25</v>
      </c>
      <c r="F9" s="58" t="s">
        <v>26</v>
      </c>
      <c r="G9" s="58" t="s">
        <v>28</v>
      </c>
    </row>
    <row r="10" spans="1:8" x14ac:dyDescent="0.2">
      <c r="A10" s="60" t="s">
        <v>3</v>
      </c>
      <c r="B10" s="61" t="s">
        <v>18</v>
      </c>
      <c r="C10" s="60" t="s">
        <v>4</v>
      </c>
      <c r="D10" s="62" t="s">
        <v>24</v>
      </c>
      <c r="E10" s="63" t="s">
        <v>5</v>
      </c>
      <c r="F10" s="62" t="s">
        <v>27</v>
      </c>
      <c r="G10" s="62"/>
    </row>
    <row r="11" spans="1:8" ht="12.75" customHeight="1" x14ac:dyDescent="0.2">
      <c r="A11" s="64">
        <v>43649</v>
      </c>
      <c r="B11" s="61"/>
      <c r="C11" s="65" t="s">
        <v>29</v>
      </c>
      <c r="D11" s="66">
        <v>10</v>
      </c>
      <c r="E11" s="67" t="s">
        <v>30</v>
      </c>
      <c r="F11" s="66">
        <v>1.99</v>
      </c>
      <c r="G11" s="68"/>
      <c r="H11" s="69"/>
    </row>
    <row r="12" spans="1:8" ht="12.75" customHeight="1" x14ac:dyDescent="0.2">
      <c r="A12" s="64">
        <v>43649</v>
      </c>
      <c r="B12" s="61"/>
      <c r="C12" s="65" t="s">
        <v>32</v>
      </c>
      <c r="D12" s="66">
        <v>20</v>
      </c>
      <c r="E12" s="67" t="s">
        <v>33</v>
      </c>
      <c r="F12" s="66">
        <v>1.99</v>
      </c>
      <c r="G12" s="68"/>
      <c r="H12" s="69"/>
    </row>
    <row r="13" spans="1:8" ht="12.75" customHeight="1" x14ac:dyDescent="0.2">
      <c r="A13" s="64"/>
      <c r="B13" s="61"/>
      <c r="C13" s="65"/>
      <c r="D13" s="66"/>
      <c r="E13" s="67"/>
      <c r="F13" s="66"/>
      <c r="G13" s="68"/>
      <c r="H13" s="69"/>
    </row>
    <row r="14" spans="1:8" ht="12.75" customHeight="1" x14ac:dyDescent="0.2">
      <c r="A14" s="70">
        <f>A11+28</f>
        <v>43677</v>
      </c>
      <c r="B14" s="61"/>
      <c r="C14" s="65" t="s">
        <v>29</v>
      </c>
      <c r="D14" s="66">
        <v>16</v>
      </c>
      <c r="E14" s="67" t="s">
        <v>30</v>
      </c>
      <c r="F14" s="66">
        <v>1.5</v>
      </c>
      <c r="G14" s="68" t="s">
        <v>31</v>
      </c>
      <c r="H14" s="69"/>
    </row>
    <row r="15" spans="1:8" ht="12.75" customHeight="1" x14ac:dyDescent="0.2">
      <c r="A15" s="70">
        <f>A12+28</f>
        <v>43677</v>
      </c>
      <c r="B15" s="61"/>
      <c r="C15" s="65" t="s">
        <v>32</v>
      </c>
      <c r="D15" s="66">
        <v>32</v>
      </c>
      <c r="E15" s="67" t="s">
        <v>33</v>
      </c>
      <c r="F15" s="66">
        <v>1.5</v>
      </c>
      <c r="G15" s="68" t="s">
        <v>31</v>
      </c>
      <c r="H15" s="69"/>
    </row>
    <row r="16" spans="1:8" ht="12.75" customHeight="1" x14ac:dyDescent="0.2">
      <c r="A16" s="70"/>
      <c r="B16" s="61"/>
      <c r="C16" s="65"/>
      <c r="D16" s="66"/>
      <c r="E16" s="67"/>
      <c r="F16" s="66"/>
      <c r="G16" s="68"/>
      <c r="H16" s="69"/>
    </row>
    <row r="17" spans="1:8" ht="12.75" customHeight="1" x14ac:dyDescent="0.2">
      <c r="A17" s="70">
        <f>A14+28</f>
        <v>43705</v>
      </c>
      <c r="B17" s="61"/>
      <c r="C17" s="65" t="s">
        <v>29</v>
      </c>
      <c r="D17" s="66">
        <v>10</v>
      </c>
      <c r="E17" s="67" t="s">
        <v>30</v>
      </c>
      <c r="F17" s="66">
        <v>1.99</v>
      </c>
      <c r="G17" s="71"/>
      <c r="H17" s="69"/>
    </row>
    <row r="18" spans="1:8" ht="12.75" customHeight="1" x14ac:dyDescent="0.2">
      <c r="A18" s="70">
        <f>A15+28</f>
        <v>43705</v>
      </c>
      <c r="B18" s="61"/>
      <c r="C18" s="65" t="s">
        <v>32</v>
      </c>
      <c r="D18" s="66">
        <v>20</v>
      </c>
      <c r="E18" s="67" t="s">
        <v>33</v>
      </c>
      <c r="F18" s="66">
        <v>1.99</v>
      </c>
      <c r="G18" s="71"/>
      <c r="H18" s="69"/>
    </row>
    <row r="19" spans="1:8" ht="12.75" customHeight="1" x14ac:dyDescent="0.2">
      <c r="A19" s="70"/>
      <c r="B19" s="61"/>
      <c r="C19" s="65"/>
      <c r="D19" s="66"/>
      <c r="E19" s="67"/>
      <c r="F19" s="66"/>
      <c r="G19" s="71"/>
      <c r="H19" s="69"/>
    </row>
    <row r="20" spans="1:8" ht="12.75" customHeight="1" x14ac:dyDescent="0.2">
      <c r="A20" s="70">
        <f>A17+35</f>
        <v>43740</v>
      </c>
      <c r="B20" s="61"/>
      <c r="C20" s="65" t="s">
        <v>29</v>
      </c>
      <c r="D20" s="66">
        <v>16</v>
      </c>
      <c r="E20" s="67" t="s">
        <v>30</v>
      </c>
      <c r="F20" s="66">
        <v>1.5</v>
      </c>
      <c r="G20" s="68" t="s">
        <v>31</v>
      </c>
      <c r="H20" s="69"/>
    </row>
    <row r="21" spans="1:8" ht="12.75" customHeight="1" x14ac:dyDescent="0.2">
      <c r="A21" s="70">
        <f>A18+35</f>
        <v>43740</v>
      </c>
      <c r="B21" s="61"/>
      <c r="C21" s="65" t="s">
        <v>32</v>
      </c>
      <c r="D21" s="66">
        <v>32</v>
      </c>
      <c r="E21" s="67" t="s">
        <v>33</v>
      </c>
      <c r="F21" s="66">
        <v>1.5</v>
      </c>
      <c r="G21" s="68" t="s">
        <v>31</v>
      </c>
      <c r="H21" s="69"/>
    </row>
    <row r="22" spans="1:8" ht="12.75" customHeight="1" x14ac:dyDescent="0.2">
      <c r="A22" s="70"/>
      <c r="B22" s="61"/>
      <c r="C22" s="65"/>
      <c r="D22" s="66"/>
      <c r="E22" s="67"/>
      <c r="F22" s="66"/>
      <c r="G22" s="68"/>
      <c r="H22" s="69"/>
    </row>
    <row r="23" spans="1:8" ht="12.75" customHeight="1" x14ac:dyDescent="0.2">
      <c r="A23" s="70">
        <f>A20+28</f>
        <v>43768</v>
      </c>
      <c r="B23" s="61"/>
      <c r="C23" s="65" t="s">
        <v>29</v>
      </c>
      <c r="D23" s="66">
        <v>10</v>
      </c>
      <c r="E23" s="67" t="s">
        <v>30</v>
      </c>
      <c r="F23" s="66">
        <v>1.99</v>
      </c>
      <c r="G23" s="71"/>
      <c r="H23" s="69"/>
    </row>
    <row r="24" spans="1:8" ht="12.75" customHeight="1" x14ac:dyDescent="0.2">
      <c r="A24" s="70">
        <f>A21+28</f>
        <v>43768</v>
      </c>
      <c r="B24" s="61"/>
      <c r="C24" s="65" t="s">
        <v>32</v>
      </c>
      <c r="D24" s="66">
        <v>20</v>
      </c>
      <c r="E24" s="67" t="s">
        <v>33</v>
      </c>
      <c r="F24" s="66">
        <v>1.99</v>
      </c>
      <c r="G24" s="71"/>
      <c r="H24" s="69"/>
    </row>
    <row r="25" spans="1:8" ht="12.75" customHeight="1" x14ac:dyDescent="0.2">
      <c r="A25" s="70"/>
      <c r="B25" s="61"/>
      <c r="C25" s="65"/>
      <c r="D25" s="66"/>
      <c r="E25" s="67"/>
      <c r="F25" s="66"/>
      <c r="G25" s="71"/>
      <c r="H25" s="69"/>
    </row>
    <row r="26" spans="1:8" ht="12.75" customHeight="1" x14ac:dyDescent="0.2">
      <c r="A26" s="70">
        <f>A23+28</f>
        <v>43796</v>
      </c>
      <c r="B26" s="61"/>
      <c r="C26" s="65" t="s">
        <v>29</v>
      </c>
      <c r="D26" s="66">
        <v>10</v>
      </c>
      <c r="E26" s="67" t="s">
        <v>30</v>
      </c>
      <c r="F26" s="66">
        <v>1.99</v>
      </c>
      <c r="G26" s="71"/>
      <c r="H26" s="69"/>
    </row>
    <row r="27" spans="1:8" ht="12.75" customHeight="1" x14ac:dyDescent="0.2">
      <c r="A27" s="70">
        <f>A24+28</f>
        <v>43796</v>
      </c>
      <c r="B27" s="61"/>
      <c r="C27" s="65" t="s">
        <v>32</v>
      </c>
      <c r="D27" s="66">
        <v>20</v>
      </c>
      <c r="E27" s="67" t="s">
        <v>33</v>
      </c>
      <c r="F27" s="66">
        <v>1.99</v>
      </c>
      <c r="G27" s="71"/>
      <c r="H27" s="69"/>
    </row>
    <row r="28" spans="1:8" ht="12.75" customHeight="1" x14ac:dyDescent="0.2">
      <c r="A28" s="70"/>
      <c r="B28" s="61"/>
      <c r="C28" s="72"/>
      <c r="D28" s="66"/>
      <c r="E28" s="73"/>
      <c r="F28" s="66"/>
      <c r="G28" s="71"/>
      <c r="H28" s="69"/>
    </row>
    <row r="29" spans="1:8" ht="12.75" customHeight="1" x14ac:dyDescent="0.2">
      <c r="A29" s="70"/>
      <c r="B29" s="61"/>
      <c r="C29" s="72"/>
      <c r="D29" s="66"/>
      <c r="E29" s="73"/>
      <c r="F29" s="66"/>
      <c r="G29" s="71"/>
      <c r="H29" s="69"/>
    </row>
    <row r="30" spans="1:8" ht="12.75" customHeight="1" x14ac:dyDescent="0.2">
      <c r="A30" s="70"/>
      <c r="B30" s="61"/>
      <c r="C30" s="72"/>
      <c r="D30" s="66"/>
      <c r="E30" s="73"/>
      <c r="F30" s="66"/>
      <c r="G30" s="71"/>
      <c r="H30" s="69"/>
    </row>
    <row r="31" spans="1:8" ht="12.75" customHeight="1" x14ac:dyDescent="0.2">
      <c r="A31" s="70"/>
      <c r="B31" s="61"/>
      <c r="C31" s="72"/>
      <c r="D31" s="66"/>
      <c r="E31" s="73"/>
      <c r="F31" s="66"/>
      <c r="G31" s="71"/>
      <c r="H31" s="69"/>
    </row>
    <row r="32" spans="1:8" ht="12.75" customHeight="1" x14ac:dyDescent="0.2">
      <c r="A32" s="70"/>
      <c r="B32" s="61"/>
      <c r="C32" s="72"/>
      <c r="D32" s="66"/>
      <c r="E32" s="73"/>
      <c r="F32" s="66"/>
      <c r="G32" s="71"/>
      <c r="H32" s="69"/>
    </row>
    <row r="33" spans="1:8" ht="12.75" customHeight="1" x14ac:dyDescent="0.2">
      <c r="A33" s="70"/>
      <c r="B33" s="61"/>
      <c r="C33" s="65"/>
      <c r="D33" s="66"/>
      <c r="E33" s="73"/>
      <c r="F33" s="66"/>
      <c r="G33" s="71"/>
      <c r="H33" s="69"/>
    </row>
    <row r="34" spans="1:8" ht="12.75" customHeight="1" x14ac:dyDescent="0.2">
      <c r="A34" s="70"/>
      <c r="B34" s="61"/>
      <c r="C34" s="72"/>
      <c r="D34" s="66"/>
      <c r="E34" s="73"/>
      <c r="F34" s="66"/>
      <c r="G34" s="71"/>
      <c r="H34" s="69"/>
    </row>
    <row r="35" spans="1:8" ht="12.75" customHeight="1" x14ac:dyDescent="0.2">
      <c r="A35" s="70"/>
      <c r="B35" s="61"/>
      <c r="C35" s="72"/>
      <c r="D35" s="66"/>
      <c r="E35" s="73"/>
      <c r="F35" s="66"/>
      <c r="G35" s="71"/>
      <c r="H35" s="69"/>
    </row>
    <row r="36" spans="1:8" ht="12.75" customHeight="1" x14ac:dyDescent="0.2">
      <c r="A36" s="70"/>
      <c r="B36" s="74"/>
      <c r="C36" s="72"/>
      <c r="D36" s="75"/>
      <c r="E36" s="73"/>
      <c r="F36" s="75"/>
      <c r="G36" s="71"/>
      <c r="H36" s="69"/>
    </row>
    <row r="37" spans="1:8" ht="12.75" customHeight="1" x14ac:dyDescent="0.2">
      <c r="A37" s="70"/>
      <c r="B37" s="74"/>
      <c r="C37" s="76"/>
      <c r="D37" s="75"/>
      <c r="E37" s="73"/>
      <c r="F37" s="75"/>
      <c r="G37" s="71"/>
      <c r="H37" s="69"/>
    </row>
    <row r="38" spans="1:8" ht="12.75" customHeight="1" x14ac:dyDescent="0.2">
      <c r="A38" s="70"/>
      <c r="B38" s="74"/>
      <c r="C38" s="76"/>
      <c r="D38" s="75"/>
      <c r="E38" s="73"/>
      <c r="F38" s="75"/>
      <c r="G38" s="71"/>
      <c r="H38" s="69"/>
    </row>
    <row r="39" spans="1:8" ht="12.75" customHeight="1" x14ac:dyDescent="0.2">
      <c r="A39" s="70"/>
      <c r="B39" s="74"/>
      <c r="C39" s="76"/>
      <c r="D39" s="75"/>
      <c r="E39" s="73"/>
      <c r="F39" s="75"/>
      <c r="G39" s="71"/>
      <c r="H39" s="69"/>
    </row>
    <row r="40" spans="1:8" ht="12.75" customHeight="1" x14ac:dyDescent="0.2">
      <c r="A40" s="70"/>
      <c r="B40" s="74"/>
      <c r="C40" s="76"/>
      <c r="D40" s="75"/>
      <c r="E40" s="73"/>
      <c r="F40" s="75"/>
      <c r="G40" s="71"/>
      <c r="H40" s="69"/>
    </row>
    <row r="41" spans="1:8" ht="12.75" customHeight="1" x14ac:dyDescent="0.2">
      <c r="A41" s="70"/>
      <c r="B41" s="74"/>
      <c r="C41" s="76"/>
      <c r="D41" s="75"/>
      <c r="E41" s="73"/>
      <c r="F41" s="75"/>
      <c r="G41" s="71"/>
      <c r="H41" s="69"/>
    </row>
    <row r="42" spans="1:8" ht="12.75" customHeight="1" x14ac:dyDescent="0.2">
      <c r="A42" s="70"/>
      <c r="B42" s="74"/>
      <c r="C42" s="76"/>
      <c r="D42" s="75"/>
      <c r="E42" s="73"/>
      <c r="F42" s="75"/>
      <c r="G42" s="71"/>
      <c r="H42" s="69"/>
    </row>
    <row r="43" spans="1:8" ht="12.75" customHeight="1" x14ac:dyDescent="0.2">
      <c r="A43" s="70"/>
      <c r="B43" s="74"/>
      <c r="C43" s="76"/>
      <c r="D43" s="75"/>
      <c r="E43" s="73"/>
      <c r="F43" s="75"/>
      <c r="G43" s="71"/>
    </row>
    <row r="44" spans="1:8" ht="12.75" customHeight="1" x14ac:dyDescent="0.2">
      <c r="A44" s="70"/>
      <c r="B44" s="74"/>
      <c r="C44" s="76"/>
      <c r="D44" s="75"/>
      <c r="E44" s="73"/>
      <c r="F44" s="75"/>
      <c r="G44" s="71"/>
    </row>
    <row r="45" spans="1:8" ht="12.75" customHeight="1" x14ac:dyDescent="0.2">
      <c r="A45" s="70"/>
      <c r="B45" s="74"/>
      <c r="C45" s="76"/>
      <c r="D45" s="75"/>
      <c r="E45" s="73"/>
      <c r="F45" s="75"/>
      <c r="G45" s="71"/>
    </row>
    <row r="46" spans="1:8" ht="12.75" customHeight="1" x14ac:dyDescent="0.2">
      <c r="A46" s="70"/>
      <c r="B46" s="74"/>
      <c r="C46" s="76"/>
      <c r="D46" s="75"/>
      <c r="E46" s="73"/>
      <c r="F46" s="75"/>
      <c r="G46" s="71"/>
    </row>
    <row r="47" spans="1:8" ht="12.75" customHeight="1" x14ac:dyDescent="0.2">
      <c r="A47" s="70"/>
      <c r="B47" s="74"/>
      <c r="C47" s="76"/>
      <c r="D47" s="75"/>
      <c r="E47" s="73"/>
      <c r="F47" s="75"/>
      <c r="G47" s="71"/>
    </row>
    <row r="48" spans="1:8" ht="12.75" customHeight="1" x14ac:dyDescent="0.2">
      <c r="A48" s="70"/>
      <c r="B48" s="74"/>
      <c r="C48" s="76"/>
      <c r="D48" s="75"/>
      <c r="E48" s="73"/>
      <c r="F48" s="75"/>
      <c r="G48" s="71"/>
    </row>
    <row r="49" spans="1:7" ht="12.75" customHeight="1" x14ac:dyDescent="0.2">
      <c r="A49" s="70"/>
      <c r="B49" s="74"/>
      <c r="C49" s="76"/>
      <c r="D49" s="75"/>
      <c r="E49" s="73"/>
      <c r="F49" s="75"/>
      <c r="G49" s="71"/>
    </row>
    <row r="50" spans="1:7" ht="12.75" customHeight="1" x14ac:dyDescent="0.2">
      <c r="A50" s="70"/>
      <c r="B50" s="74"/>
      <c r="C50" s="76"/>
      <c r="D50" s="75"/>
      <c r="E50" s="73"/>
      <c r="F50" s="75"/>
      <c r="G50" s="71"/>
    </row>
    <row r="51" spans="1:7" ht="12.75" customHeight="1" x14ac:dyDescent="0.2">
      <c r="A51" s="70"/>
      <c r="B51" s="74"/>
      <c r="C51" s="76"/>
      <c r="D51" s="75"/>
      <c r="E51" s="73"/>
      <c r="F51" s="75"/>
      <c r="G51" s="71"/>
    </row>
    <row r="52" spans="1:7" ht="12.75" customHeight="1" x14ac:dyDescent="0.2">
      <c r="A52" s="70"/>
      <c r="B52" s="74"/>
      <c r="C52" s="76"/>
      <c r="D52" s="75"/>
      <c r="E52" s="73"/>
      <c r="F52" s="75"/>
      <c r="G52" s="71"/>
    </row>
    <row r="53" spans="1:7" ht="12.75" customHeight="1" x14ac:dyDescent="0.2">
      <c r="A53" s="70"/>
      <c r="B53" s="74"/>
      <c r="C53" s="76"/>
      <c r="D53" s="75"/>
      <c r="E53" s="73"/>
      <c r="F53" s="75"/>
      <c r="G53" s="71"/>
    </row>
    <row r="54" spans="1:7" ht="12.75" customHeight="1" x14ac:dyDescent="0.2">
      <c r="A54" s="70"/>
      <c r="B54" s="74"/>
      <c r="C54" s="76"/>
      <c r="D54" s="75"/>
      <c r="E54" s="73"/>
      <c r="F54" s="75"/>
      <c r="G54" s="71"/>
    </row>
    <row r="55" spans="1:7" ht="12.75" customHeight="1" x14ac:dyDescent="0.2">
      <c r="A55" s="70"/>
      <c r="B55" s="74"/>
      <c r="C55" s="76"/>
      <c r="D55" s="75"/>
      <c r="E55" s="73"/>
      <c r="F55" s="75"/>
      <c r="G55" s="71"/>
    </row>
    <row r="56" spans="1:7" ht="12.75" customHeight="1" x14ac:dyDescent="0.2">
      <c r="A56" s="70"/>
      <c r="B56" s="74"/>
      <c r="C56" s="76"/>
      <c r="D56" s="75"/>
      <c r="E56" s="73"/>
      <c r="F56" s="75"/>
      <c r="G56" s="71"/>
    </row>
    <row r="57" spans="1:7" ht="12.75" customHeight="1" x14ac:dyDescent="0.2">
      <c r="A57" s="70"/>
      <c r="B57" s="74"/>
      <c r="C57" s="76"/>
      <c r="D57" s="75"/>
      <c r="E57" s="73"/>
      <c r="F57" s="75"/>
      <c r="G57" s="71"/>
    </row>
    <row r="58" spans="1:7" ht="12.75" customHeight="1" x14ac:dyDescent="0.2">
      <c r="A58" s="70"/>
      <c r="B58" s="74"/>
      <c r="C58" s="76"/>
      <c r="D58" s="75"/>
      <c r="E58" s="73"/>
      <c r="F58" s="75"/>
      <c r="G58" s="71"/>
    </row>
    <row r="59" spans="1:7" ht="12.75" customHeight="1" x14ac:dyDescent="0.2">
      <c r="A59" s="70"/>
      <c r="B59" s="74"/>
      <c r="C59" s="76"/>
      <c r="D59" s="75"/>
      <c r="E59" s="73"/>
      <c r="F59" s="75"/>
      <c r="G59" s="71"/>
    </row>
    <row r="60" spans="1:7" ht="12.75" customHeight="1" x14ac:dyDescent="0.2">
      <c r="A60" s="70"/>
      <c r="B60" s="74"/>
      <c r="C60" s="76"/>
      <c r="D60" s="75"/>
      <c r="E60" s="73"/>
      <c r="F60" s="75"/>
      <c r="G60" s="71"/>
    </row>
    <row r="61" spans="1:7" ht="12.75" customHeight="1" x14ac:dyDescent="0.2">
      <c r="A61" s="70"/>
      <c r="B61" s="74"/>
      <c r="C61" s="76"/>
      <c r="D61" s="75"/>
      <c r="E61" s="73"/>
      <c r="F61" s="75"/>
      <c r="G61" s="71"/>
    </row>
    <row r="62" spans="1:7" ht="12.75" customHeight="1" x14ac:dyDescent="0.2">
      <c r="A62" s="70"/>
      <c r="B62" s="74"/>
      <c r="C62" s="76"/>
      <c r="D62" s="75"/>
      <c r="E62" s="73"/>
      <c r="F62" s="75"/>
      <c r="G62" s="71"/>
    </row>
    <row r="63" spans="1:7" ht="12.75" customHeight="1" x14ac:dyDescent="0.2">
      <c r="A63" s="70"/>
      <c r="B63" s="74"/>
      <c r="C63" s="76"/>
      <c r="D63" s="75"/>
      <c r="E63" s="73"/>
      <c r="F63" s="75"/>
      <c r="G63" s="71"/>
    </row>
    <row r="64" spans="1:7" ht="12.75" customHeight="1" x14ac:dyDescent="0.2">
      <c r="A64" s="70"/>
      <c r="B64" s="74"/>
      <c r="C64" s="76"/>
      <c r="D64" s="75"/>
      <c r="E64" s="73"/>
      <c r="F64" s="75"/>
      <c r="G64" s="71"/>
    </row>
    <row r="65" spans="1:7" ht="12.75" customHeight="1" x14ac:dyDescent="0.2">
      <c r="A65" s="70"/>
      <c r="B65" s="60"/>
      <c r="C65" s="76"/>
      <c r="D65" s="75"/>
      <c r="E65" s="73"/>
      <c r="F65" s="75"/>
      <c r="G65" s="71"/>
    </row>
    <row r="66" spans="1:7" ht="12.75" customHeight="1" x14ac:dyDescent="0.2">
      <c r="A66" s="70"/>
      <c r="B66" s="74"/>
      <c r="C66" s="76"/>
      <c r="D66" s="75"/>
      <c r="E66" s="73"/>
      <c r="F66" s="75"/>
      <c r="G66" s="71"/>
    </row>
    <row r="67" spans="1:7" x14ac:dyDescent="0.2">
      <c r="A67" s="77" t="s">
        <v>19</v>
      </c>
      <c r="B67" s="14"/>
      <c r="C67" s="14"/>
      <c r="D67" s="14"/>
      <c r="F67" s="14"/>
    </row>
    <row r="68" spans="1:7" x14ac:dyDescent="0.2">
      <c r="A68" s="14"/>
      <c r="B68" s="14"/>
      <c r="C68" s="14"/>
      <c r="D68" s="14"/>
      <c r="F68" s="14"/>
    </row>
    <row r="69" spans="1:7" x14ac:dyDescent="0.2">
      <c r="A69" s="14"/>
      <c r="B69" s="53" t="s">
        <v>13</v>
      </c>
      <c r="C69" s="78"/>
      <c r="D69" s="78"/>
      <c r="E69" s="79" t="s">
        <v>11</v>
      </c>
      <c r="F69" s="14"/>
    </row>
    <row r="70" spans="1:7" x14ac:dyDescent="0.2">
      <c r="A70" s="14"/>
      <c r="B70" s="53" t="s">
        <v>10</v>
      </c>
      <c r="C70" s="80"/>
      <c r="D70" s="80"/>
      <c r="E70" s="79" t="s">
        <v>12</v>
      </c>
      <c r="F70" s="14"/>
    </row>
  </sheetData>
  <mergeCells count="2">
    <mergeCell ref="G6:G8"/>
    <mergeCell ref="D8:E8"/>
  </mergeCells>
  <dataValidations count="1">
    <dataValidation type="list" allowBlank="1" showInputMessage="1" showErrorMessage="1" error="This date does not match commencement dates for this period, please check our promotions commence every Thursday" sqref="A14:A26 A27:A66">
      <formula1>Weekly</formula1>
    </dataValidation>
  </dataValidations>
  <pageMargins left="0.56999999999999995" right="0.73" top="0.51" bottom="0.56999999999999995" header="0.5" footer="0.28000000000000003"/>
  <pageSetup paperSize="9" orientation="landscape" r:id="rId1"/>
  <headerFooter alignWithMargins="0">
    <oddFooter>&amp;R&amp;P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0000"/>
  </sheetPr>
  <dimension ref="A1:H76"/>
  <sheetViews>
    <sheetView zoomScaleNormal="100" workbookViewId="0">
      <selection activeCell="A9" sqref="A9"/>
    </sheetView>
  </sheetViews>
  <sheetFormatPr defaultRowHeight="12.75" x14ac:dyDescent="0.2"/>
  <cols>
    <col min="1" max="1" width="16.5" customWidth="1"/>
    <col min="2" max="2" width="14" customWidth="1"/>
    <col min="3" max="3" width="14.1640625" customWidth="1"/>
    <col min="4" max="4" width="11.6640625" customWidth="1"/>
    <col min="5" max="5" width="60.6640625" customWidth="1"/>
    <col min="6" max="6" width="10.6640625" bestFit="1" customWidth="1"/>
    <col min="7" max="7" width="34.1640625" style="83" bestFit="1" customWidth="1"/>
    <col min="8" max="8" width="9.33203125" customWidth="1"/>
  </cols>
  <sheetData>
    <row r="1" spans="1:8" x14ac:dyDescent="0.2">
      <c r="B1" s="126" t="s">
        <v>0</v>
      </c>
      <c r="C1" s="126"/>
      <c r="D1" s="126"/>
    </row>
    <row r="2" spans="1:8" ht="15.75" customHeight="1" x14ac:dyDescent="0.2">
      <c r="A2" s="3" t="s">
        <v>1</v>
      </c>
      <c r="B2" s="6">
        <f>Week_1</f>
        <v>43649</v>
      </c>
      <c r="C2" s="4" t="s">
        <v>9</v>
      </c>
      <c r="D2" s="35">
        <f>Data!A25</f>
        <v>43817</v>
      </c>
    </row>
    <row r="3" spans="1:8" ht="15.75" customHeight="1" x14ac:dyDescent="0.2">
      <c r="A3" s="3" t="s">
        <v>6</v>
      </c>
      <c r="B3" s="1"/>
      <c r="C3" s="1"/>
      <c r="D3" s="8"/>
    </row>
    <row r="4" spans="1:8" ht="15.75" customHeight="1" x14ac:dyDescent="0.2">
      <c r="A4" s="3" t="s">
        <v>8</v>
      </c>
      <c r="B4" s="2"/>
      <c r="C4" s="2"/>
      <c r="D4" s="9"/>
      <c r="E4" s="5"/>
    </row>
    <row r="5" spans="1:8" ht="15.75" customHeight="1" x14ac:dyDescent="0.45">
      <c r="A5" s="33" t="s">
        <v>22</v>
      </c>
      <c r="B5" s="2"/>
      <c r="C5" s="2"/>
      <c r="D5" s="9"/>
      <c r="E5" s="32"/>
      <c r="G5" s="124" t="s">
        <v>20</v>
      </c>
    </row>
    <row r="6" spans="1:8" ht="15.75" customHeight="1" x14ac:dyDescent="0.45">
      <c r="A6" s="34" t="s">
        <v>7</v>
      </c>
      <c r="B6" s="7"/>
      <c r="C6" s="87" t="s">
        <v>15</v>
      </c>
      <c r="D6" s="89"/>
      <c r="E6" s="32"/>
      <c r="G6" s="124"/>
    </row>
    <row r="7" spans="1:8" ht="15.75" customHeight="1" x14ac:dyDescent="0.2">
      <c r="A7" s="16" t="s">
        <v>16</v>
      </c>
      <c r="B7" s="127"/>
      <c r="C7" s="127"/>
      <c r="D7" s="127"/>
      <c r="E7" s="82"/>
      <c r="F7" s="27"/>
      <c r="G7" s="125"/>
    </row>
    <row r="8" spans="1:8" ht="25.5" customHeight="1" x14ac:dyDescent="0.2">
      <c r="A8" s="84" t="s">
        <v>34</v>
      </c>
      <c r="B8" s="90" t="s">
        <v>35</v>
      </c>
      <c r="C8" s="91" t="s">
        <v>36</v>
      </c>
      <c r="D8" s="91" t="s">
        <v>38</v>
      </c>
      <c r="E8" s="88" t="s">
        <v>25</v>
      </c>
      <c r="F8" s="91" t="s">
        <v>37</v>
      </c>
      <c r="G8" s="84" t="s">
        <v>28</v>
      </c>
    </row>
    <row r="9" spans="1:8" ht="12.75" customHeight="1" x14ac:dyDescent="0.2">
      <c r="A9" s="19"/>
      <c r="B9" s="18"/>
      <c r="C9" s="20"/>
      <c r="D9" s="21"/>
      <c r="E9" s="30"/>
      <c r="F9" s="21"/>
      <c r="G9" s="86"/>
      <c r="H9" s="11"/>
    </row>
    <row r="10" spans="1:8" ht="12.75" customHeight="1" x14ac:dyDescent="0.2">
      <c r="A10" s="19"/>
      <c r="B10" s="18"/>
      <c r="C10" s="22"/>
      <c r="D10" s="21"/>
      <c r="E10" s="30"/>
      <c r="F10" s="21"/>
      <c r="G10" s="85"/>
      <c r="H10" s="11"/>
    </row>
    <row r="11" spans="1:8" ht="12.75" customHeight="1" x14ac:dyDescent="0.2">
      <c r="A11" s="19"/>
      <c r="B11" s="18"/>
      <c r="C11" s="22"/>
      <c r="D11" s="21"/>
      <c r="E11" s="30"/>
      <c r="F11" s="21"/>
      <c r="G11" s="85"/>
      <c r="H11" s="11"/>
    </row>
    <row r="12" spans="1:8" ht="12.75" customHeight="1" x14ac:dyDescent="0.2">
      <c r="A12" s="19"/>
      <c r="B12" s="18"/>
      <c r="C12" s="22"/>
      <c r="D12" s="21"/>
      <c r="E12" s="30"/>
      <c r="F12" s="21"/>
      <c r="G12" s="85"/>
      <c r="H12" s="11"/>
    </row>
    <row r="13" spans="1:8" ht="12.75" customHeight="1" x14ac:dyDescent="0.2">
      <c r="A13" s="19"/>
      <c r="B13" s="18"/>
      <c r="C13" s="22"/>
      <c r="D13" s="21"/>
      <c r="E13" s="30"/>
      <c r="F13" s="21"/>
      <c r="G13" s="85"/>
      <c r="H13" s="11"/>
    </row>
    <row r="14" spans="1:8" ht="12.75" customHeight="1" x14ac:dyDescent="0.2">
      <c r="A14" s="19"/>
      <c r="B14" s="18"/>
      <c r="C14" s="22"/>
      <c r="D14" s="21"/>
      <c r="E14" s="30"/>
      <c r="F14" s="21"/>
      <c r="G14" s="85"/>
      <c r="H14" s="11"/>
    </row>
    <row r="15" spans="1:8" ht="12.75" customHeight="1" x14ac:dyDescent="0.2">
      <c r="A15" s="19"/>
      <c r="B15" s="18"/>
      <c r="C15" s="22"/>
      <c r="D15" s="21"/>
      <c r="E15" s="30"/>
      <c r="F15" s="21"/>
      <c r="G15" s="85"/>
      <c r="H15" s="11"/>
    </row>
    <row r="16" spans="1:8" ht="12.75" customHeight="1" x14ac:dyDescent="0.2">
      <c r="A16" s="19"/>
      <c r="B16" s="18"/>
      <c r="C16" s="22"/>
      <c r="D16" s="21"/>
      <c r="E16" s="30"/>
      <c r="F16" s="21"/>
      <c r="G16" s="85"/>
      <c r="H16" s="11"/>
    </row>
    <row r="17" spans="1:8" ht="12.75" customHeight="1" x14ac:dyDescent="0.2">
      <c r="A17" s="19"/>
      <c r="B17" s="18"/>
      <c r="C17" s="22"/>
      <c r="D17" s="21"/>
      <c r="E17" s="30"/>
      <c r="F17" s="21"/>
      <c r="G17" s="85"/>
      <c r="H17" s="11"/>
    </row>
    <row r="18" spans="1:8" ht="12.75" customHeight="1" x14ac:dyDescent="0.2">
      <c r="A18" s="19"/>
      <c r="B18" s="18"/>
      <c r="C18" s="22"/>
      <c r="D18" s="21"/>
      <c r="E18" s="30"/>
      <c r="F18" s="21"/>
      <c r="G18" s="85"/>
      <c r="H18" s="11"/>
    </row>
    <row r="19" spans="1:8" ht="12.75" customHeight="1" x14ac:dyDescent="0.2">
      <c r="A19" s="19"/>
      <c r="B19" s="18"/>
      <c r="C19" s="22"/>
      <c r="D19" s="21"/>
      <c r="E19" s="30"/>
      <c r="F19" s="21"/>
      <c r="G19" s="85"/>
      <c r="H19" s="11"/>
    </row>
    <row r="20" spans="1:8" ht="12.75" customHeight="1" x14ac:dyDescent="0.2">
      <c r="A20" s="19"/>
      <c r="B20" s="18"/>
      <c r="C20" s="22"/>
      <c r="D20" s="21"/>
      <c r="E20" s="30"/>
      <c r="F20" s="21"/>
      <c r="G20" s="85"/>
      <c r="H20" s="11"/>
    </row>
    <row r="21" spans="1:8" ht="12.75" customHeight="1" x14ac:dyDescent="0.2">
      <c r="A21" s="19"/>
      <c r="B21" s="18"/>
      <c r="C21" s="22"/>
      <c r="D21" s="21"/>
      <c r="E21" s="30"/>
      <c r="F21" s="21"/>
      <c r="G21" s="85"/>
      <c r="H21" s="11"/>
    </row>
    <row r="22" spans="1:8" ht="12.75" customHeight="1" x14ac:dyDescent="0.2">
      <c r="A22" s="19"/>
      <c r="B22" s="18"/>
      <c r="C22" s="22"/>
      <c r="D22" s="21"/>
      <c r="E22" s="30"/>
      <c r="F22" s="21"/>
      <c r="G22" s="85"/>
      <c r="H22" s="11"/>
    </row>
    <row r="23" spans="1:8" ht="12.75" customHeight="1" x14ac:dyDescent="0.2">
      <c r="A23" s="19"/>
      <c r="B23" s="18"/>
      <c r="C23" s="22"/>
      <c r="D23" s="21"/>
      <c r="E23" s="30"/>
      <c r="F23" s="21"/>
      <c r="G23" s="85"/>
      <c r="H23" s="11"/>
    </row>
    <row r="24" spans="1:8" ht="12.75" customHeight="1" x14ac:dyDescent="0.2">
      <c r="A24" s="19"/>
      <c r="B24" s="18"/>
      <c r="C24" s="22"/>
      <c r="D24" s="21"/>
      <c r="E24" s="30"/>
      <c r="F24" s="21"/>
      <c r="G24" s="85"/>
      <c r="H24" s="11"/>
    </row>
    <row r="25" spans="1:8" ht="12.75" customHeight="1" x14ac:dyDescent="0.2">
      <c r="A25" s="19"/>
      <c r="B25" s="18"/>
      <c r="C25" s="22"/>
      <c r="D25" s="21"/>
      <c r="E25" s="30"/>
      <c r="F25" s="21"/>
      <c r="G25" s="85"/>
      <c r="H25" s="11"/>
    </row>
    <row r="26" spans="1:8" ht="12.75" customHeight="1" x14ac:dyDescent="0.2">
      <c r="A26" s="19"/>
      <c r="B26" s="18"/>
      <c r="C26" s="22"/>
      <c r="D26" s="21"/>
      <c r="E26" s="30"/>
      <c r="F26" s="21"/>
      <c r="G26" s="85"/>
      <c r="H26" s="11"/>
    </row>
    <row r="27" spans="1:8" ht="12.75" customHeight="1" x14ac:dyDescent="0.2">
      <c r="A27" s="19"/>
      <c r="B27" s="18"/>
      <c r="C27" s="20"/>
      <c r="D27" s="21"/>
      <c r="E27" s="30"/>
      <c r="F27" s="21"/>
      <c r="G27" s="85"/>
      <c r="H27" s="11"/>
    </row>
    <row r="28" spans="1:8" ht="12.75" customHeight="1" x14ac:dyDescent="0.2">
      <c r="A28" s="19"/>
      <c r="B28" s="18"/>
      <c r="C28" s="22"/>
      <c r="D28" s="21"/>
      <c r="E28" s="30"/>
      <c r="F28" s="21"/>
      <c r="G28" s="85"/>
      <c r="H28" s="11"/>
    </row>
    <row r="29" spans="1:8" ht="12.75" customHeight="1" x14ac:dyDescent="0.2">
      <c r="A29" s="19"/>
      <c r="B29" s="18"/>
      <c r="C29" s="22"/>
      <c r="D29" s="21"/>
      <c r="E29" s="30"/>
      <c r="F29" s="21"/>
      <c r="G29" s="85"/>
      <c r="H29" s="11"/>
    </row>
    <row r="30" spans="1:8" ht="12.75" customHeight="1" x14ac:dyDescent="0.2">
      <c r="A30" s="19"/>
      <c r="B30" s="23"/>
      <c r="C30" s="22"/>
      <c r="D30" s="24"/>
      <c r="E30" s="30"/>
      <c r="F30" s="24"/>
      <c r="G30" s="85"/>
      <c r="H30" s="11"/>
    </row>
    <row r="31" spans="1:8" ht="12.75" customHeight="1" x14ac:dyDescent="0.2">
      <c r="A31" s="19"/>
      <c r="B31" s="23"/>
      <c r="C31" s="25"/>
      <c r="D31" s="24"/>
      <c r="E31" s="30"/>
      <c r="F31" s="24"/>
      <c r="G31" s="85"/>
      <c r="H31" s="11"/>
    </row>
    <row r="32" spans="1:8" ht="12.75" customHeight="1" x14ac:dyDescent="0.2">
      <c r="A32" s="19"/>
      <c r="B32" s="23"/>
      <c r="C32" s="25"/>
      <c r="D32" s="24"/>
      <c r="E32" s="30"/>
      <c r="F32" s="24"/>
      <c r="G32" s="85"/>
      <c r="H32" s="11"/>
    </row>
    <row r="33" spans="1:8" ht="12.75" customHeight="1" x14ac:dyDescent="0.2">
      <c r="A33" s="19"/>
      <c r="B33" s="23"/>
      <c r="C33" s="25"/>
      <c r="D33" s="24"/>
      <c r="E33" s="30"/>
      <c r="F33" s="24"/>
      <c r="G33" s="85"/>
      <c r="H33" s="11"/>
    </row>
    <row r="34" spans="1:8" ht="12.75" customHeight="1" x14ac:dyDescent="0.2">
      <c r="A34" s="19"/>
      <c r="B34" s="23"/>
      <c r="C34" s="25"/>
      <c r="D34" s="24"/>
      <c r="E34" s="30"/>
      <c r="F34" s="24"/>
      <c r="G34" s="85"/>
      <c r="H34" s="11"/>
    </row>
    <row r="35" spans="1:8" ht="12.75" customHeight="1" x14ac:dyDescent="0.2">
      <c r="A35" s="19"/>
      <c r="B35" s="23"/>
      <c r="C35" s="25"/>
      <c r="D35" s="24"/>
      <c r="E35" s="30"/>
      <c r="F35" s="24"/>
      <c r="G35" s="85"/>
      <c r="H35" s="11"/>
    </row>
    <row r="36" spans="1:8" ht="12.75" customHeight="1" x14ac:dyDescent="0.2">
      <c r="A36" s="19"/>
      <c r="B36" s="23"/>
      <c r="C36" s="25"/>
      <c r="D36" s="24"/>
      <c r="E36" s="30"/>
      <c r="F36" s="24"/>
      <c r="G36" s="85"/>
      <c r="H36" s="11"/>
    </row>
    <row r="37" spans="1:8" ht="12.75" customHeight="1" x14ac:dyDescent="0.2">
      <c r="A37" s="19"/>
      <c r="B37" s="23"/>
      <c r="C37" s="25"/>
      <c r="D37" s="24"/>
      <c r="E37" s="30"/>
      <c r="F37" s="24"/>
      <c r="G37" s="85"/>
    </row>
    <row r="38" spans="1:8" ht="12.75" customHeight="1" x14ac:dyDescent="0.2">
      <c r="A38" s="19"/>
      <c r="B38" s="23"/>
      <c r="C38" s="25"/>
      <c r="D38" s="24"/>
      <c r="E38" s="30"/>
      <c r="F38" s="24"/>
      <c r="G38" s="85"/>
    </row>
    <row r="39" spans="1:8" ht="12.75" customHeight="1" x14ac:dyDescent="0.2">
      <c r="A39" s="19"/>
      <c r="B39" s="23"/>
      <c r="C39" s="25"/>
      <c r="D39" s="24"/>
      <c r="E39" s="30"/>
      <c r="F39" s="24"/>
      <c r="G39" s="85"/>
    </row>
    <row r="40" spans="1:8" ht="12.75" customHeight="1" x14ac:dyDescent="0.2">
      <c r="A40" s="19"/>
      <c r="B40" s="23"/>
      <c r="C40" s="25"/>
      <c r="D40" s="24"/>
      <c r="E40" s="30"/>
      <c r="F40" s="24"/>
      <c r="G40" s="85"/>
    </row>
    <row r="41" spans="1:8" ht="12.75" customHeight="1" x14ac:dyDescent="0.2">
      <c r="A41" s="19"/>
      <c r="B41" s="23"/>
      <c r="C41" s="25"/>
      <c r="D41" s="24"/>
      <c r="E41" s="30"/>
      <c r="F41" s="24"/>
      <c r="G41" s="85"/>
    </row>
    <row r="42" spans="1:8" ht="12.75" customHeight="1" x14ac:dyDescent="0.2">
      <c r="A42" s="19"/>
      <c r="B42" s="23"/>
      <c r="C42" s="25"/>
      <c r="D42" s="24"/>
      <c r="E42" s="30"/>
      <c r="F42" s="24"/>
      <c r="G42" s="85"/>
    </row>
    <row r="43" spans="1:8" ht="12.75" customHeight="1" x14ac:dyDescent="0.2">
      <c r="A43" s="19"/>
      <c r="B43" s="23"/>
      <c r="C43" s="25"/>
      <c r="D43" s="24"/>
      <c r="E43" s="30"/>
      <c r="F43" s="24"/>
      <c r="G43" s="85"/>
    </row>
    <row r="44" spans="1:8" ht="12.75" customHeight="1" x14ac:dyDescent="0.2">
      <c r="A44" s="19"/>
      <c r="B44" s="23"/>
      <c r="C44" s="25"/>
      <c r="D44" s="24"/>
      <c r="E44" s="30"/>
      <c r="F44" s="24"/>
      <c r="G44" s="85"/>
    </row>
    <row r="45" spans="1:8" ht="12.75" customHeight="1" x14ac:dyDescent="0.2">
      <c r="A45" s="19"/>
      <c r="B45" s="23"/>
      <c r="C45" s="25"/>
      <c r="D45" s="24"/>
      <c r="E45" s="30"/>
      <c r="F45" s="24"/>
      <c r="G45" s="85"/>
    </row>
    <row r="46" spans="1:8" ht="12.75" customHeight="1" x14ac:dyDescent="0.2">
      <c r="A46" s="19"/>
      <c r="B46" s="23"/>
      <c r="C46" s="25"/>
      <c r="D46" s="24"/>
      <c r="E46" s="30"/>
      <c r="F46" s="24"/>
      <c r="G46" s="85"/>
    </row>
    <row r="47" spans="1:8" ht="12.75" customHeight="1" x14ac:dyDescent="0.2">
      <c r="A47" s="19"/>
      <c r="B47" s="23"/>
      <c r="C47" s="25"/>
      <c r="D47" s="24"/>
      <c r="E47" s="30"/>
      <c r="F47" s="24"/>
      <c r="G47" s="85"/>
    </row>
    <row r="48" spans="1:8" ht="12.75" customHeight="1" x14ac:dyDescent="0.2">
      <c r="A48" s="19"/>
      <c r="B48" s="23"/>
      <c r="C48" s="25"/>
      <c r="D48" s="24"/>
      <c r="E48" s="30"/>
      <c r="F48" s="24"/>
      <c r="G48" s="85"/>
    </row>
    <row r="49" spans="1:7" ht="12.75" customHeight="1" x14ac:dyDescent="0.2">
      <c r="A49" s="19"/>
      <c r="B49" s="23"/>
      <c r="C49" s="25"/>
      <c r="D49" s="24"/>
      <c r="E49" s="30"/>
      <c r="F49" s="24"/>
      <c r="G49" s="85"/>
    </row>
    <row r="50" spans="1:7" ht="12.75" customHeight="1" x14ac:dyDescent="0.2">
      <c r="A50" s="19"/>
      <c r="B50" s="23"/>
      <c r="C50" s="25"/>
      <c r="D50" s="24"/>
      <c r="E50" s="30"/>
      <c r="F50" s="24"/>
      <c r="G50" s="85"/>
    </row>
    <row r="51" spans="1:7" ht="12.75" customHeight="1" x14ac:dyDescent="0.2">
      <c r="A51" s="19"/>
      <c r="B51" s="23"/>
      <c r="C51" s="25"/>
      <c r="D51" s="24"/>
      <c r="E51" s="30"/>
      <c r="F51" s="24"/>
      <c r="G51" s="85"/>
    </row>
    <row r="52" spans="1:7" ht="12.75" customHeight="1" x14ac:dyDescent="0.2">
      <c r="A52" s="19"/>
      <c r="B52" s="23"/>
      <c r="C52" s="25"/>
      <c r="D52" s="24"/>
      <c r="E52" s="30"/>
      <c r="F52" s="24"/>
      <c r="G52" s="85"/>
    </row>
    <row r="53" spans="1:7" ht="12.75" customHeight="1" x14ac:dyDescent="0.2">
      <c r="A53" s="19"/>
      <c r="B53" s="23"/>
      <c r="C53" s="25"/>
      <c r="D53" s="24"/>
      <c r="E53" s="30"/>
      <c r="F53" s="24"/>
      <c r="G53" s="85"/>
    </row>
    <row r="54" spans="1:7" ht="12.75" customHeight="1" x14ac:dyDescent="0.2">
      <c r="A54" s="19"/>
      <c r="B54" s="23"/>
      <c r="C54" s="25"/>
      <c r="D54" s="24"/>
      <c r="E54" s="30"/>
      <c r="F54" s="24"/>
      <c r="G54" s="85"/>
    </row>
    <row r="55" spans="1:7" ht="12.75" customHeight="1" x14ac:dyDescent="0.2">
      <c r="A55" s="19"/>
      <c r="B55" s="23"/>
      <c r="C55" s="25"/>
      <c r="D55" s="24"/>
      <c r="E55" s="30"/>
      <c r="F55" s="24"/>
      <c r="G55" s="85"/>
    </row>
    <row r="56" spans="1:7" ht="12.75" customHeight="1" x14ac:dyDescent="0.2">
      <c r="A56" s="19"/>
      <c r="B56" s="23"/>
      <c r="C56" s="25"/>
      <c r="D56" s="24"/>
      <c r="E56" s="30"/>
      <c r="F56" s="24"/>
      <c r="G56" s="85"/>
    </row>
    <row r="57" spans="1:7" ht="12.75" customHeight="1" x14ac:dyDescent="0.2">
      <c r="A57" s="19"/>
      <c r="B57" s="23"/>
      <c r="C57" s="25"/>
      <c r="D57" s="24"/>
      <c r="E57" s="30"/>
      <c r="F57" s="24"/>
      <c r="G57" s="85"/>
    </row>
    <row r="58" spans="1:7" ht="12.75" customHeight="1" x14ac:dyDescent="0.2">
      <c r="A58" s="19"/>
      <c r="B58" s="23"/>
      <c r="C58" s="25"/>
      <c r="D58" s="24"/>
      <c r="E58" s="30"/>
      <c r="F58" s="24"/>
      <c r="G58" s="85"/>
    </row>
    <row r="59" spans="1:7" ht="12.75" customHeight="1" x14ac:dyDescent="0.2">
      <c r="A59" s="19"/>
      <c r="B59" s="23"/>
      <c r="C59" s="25"/>
      <c r="D59" s="24"/>
      <c r="E59" s="30"/>
      <c r="F59" s="24"/>
      <c r="G59" s="85"/>
    </row>
    <row r="60" spans="1:7" ht="12.75" customHeight="1" x14ac:dyDescent="0.2">
      <c r="A60" s="19"/>
      <c r="B60" s="23"/>
      <c r="C60" s="25"/>
      <c r="D60" s="24"/>
      <c r="E60" s="30"/>
      <c r="F60" s="24"/>
      <c r="G60" s="85"/>
    </row>
    <row r="61" spans="1:7" ht="12.75" customHeight="1" x14ac:dyDescent="0.2">
      <c r="A61" s="19"/>
      <c r="B61" s="23"/>
      <c r="C61" s="25"/>
      <c r="D61" s="24"/>
      <c r="E61" s="30"/>
      <c r="F61" s="24"/>
      <c r="G61" s="85"/>
    </row>
    <row r="62" spans="1:7" ht="12.75" customHeight="1" x14ac:dyDescent="0.2">
      <c r="A62" s="19"/>
      <c r="B62" s="23"/>
      <c r="C62" s="25"/>
      <c r="D62" s="24"/>
      <c r="E62" s="30"/>
      <c r="F62" s="24"/>
      <c r="G62" s="85"/>
    </row>
    <row r="63" spans="1:7" ht="12.75" customHeight="1" x14ac:dyDescent="0.2">
      <c r="A63" s="19"/>
      <c r="B63" s="23"/>
      <c r="C63" s="25"/>
      <c r="D63" s="24"/>
      <c r="E63" s="30"/>
      <c r="F63" s="24"/>
      <c r="G63" s="85"/>
    </row>
    <row r="64" spans="1:7" ht="12.75" customHeight="1" x14ac:dyDescent="0.2">
      <c r="A64" s="19"/>
      <c r="B64" s="23"/>
      <c r="C64" s="25"/>
      <c r="D64" s="24"/>
      <c r="E64" s="30"/>
      <c r="F64" s="24"/>
      <c r="G64" s="85"/>
    </row>
    <row r="65" spans="1:7" ht="12.75" customHeight="1" x14ac:dyDescent="0.2">
      <c r="A65" s="19"/>
      <c r="B65" s="23"/>
      <c r="C65" s="25"/>
      <c r="D65" s="24"/>
      <c r="E65" s="30"/>
      <c r="F65" s="24"/>
      <c r="G65" s="85"/>
    </row>
    <row r="66" spans="1:7" ht="12.75" customHeight="1" x14ac:dyDescent="0.2">
      <c r="A66" s="19"/>
      <c r="B66" s="23"/>
      <c r="C66" s="25"/>
      <c r="D66" s="24"/>
      <c r="E66" s="30"/>
      <c r="F66" s="24"/>
      <c r="G66" s="85"/>
    </row>
    <row r="67" spans="1:7" ht="12.75" customHeight="1" x14ac:dyDescent="0.2">
      <c r="A67" s="19"/>
      <c r="B67" s="23"/>
      <c r="C67" s="25"/>
      <c r="D67" s="24"/>
      <c r="E67" s="30"/>
      <c r="F67" s="24"/>
      <c r="G67" s="85"/>
    </row>
    <row r="68" spans="1:7" ht="12.75" customHeight="1" x14ac:dyDescent="0.2">
      <c r="A68" s="19"/>
      <c r="B68" s="23"/>
      <c r="C68" s="25"/>
      <c r="D68" s="24"/>
      <c r="E68" s="30"/>
      <c r="F68" s="24"/>
      <c r="G68" s="85"/>
    </row>
    <row r="69" spans="1:7" ht="12.75" customHeight="1" x14ac:dyDescent="0.2">
      <c r="A69" s="19"/>
      <c r="B69" s="23"/>
      <c r="C69" s="25"/>
      <c r="D69" s="24"/>
      <c r="E69" s="30"/>
      <c r="F69" s="24"/>
      <c r="G69" s="85"/>
    </row>
    <row r="70" spans="1:7" ht="12.75" customHeight="1" x14ac:dyDescent="0.2">
      <c r="A70" s="19"/>
      <c r="B70" s="23"/>
      <c r="C70" s="25"/>
      <c r="D70" s="24"/>
      <c r="E70" s="30"/>
      <c r="F70" s="24"/>
      <c r="G70" s="85"/>
    </row>
    <row r="71" spans="1:7" ht="12.75" customHeight="1" x14ac:dyDescent="0.2">
      <c r="A71" s="19"/>
      <c r="B71" s="17"/>
      <c r="C71" s="25"/>
      <c r="D71" s="24"/>
      <c r="E71" s="30"/>
      <c r="F71" s="24"/>
      <c r="G71" s="85"/>
    </row>
    <row r="72" spans="1:7" ht="12.75" customHeight="1" x14ac:dyDescent="0.2">
      <c r="A72" s="19"/>
      <c r="B72" s="23"/>
      <c r="C72" s="25"/>
      <c r="D72" s="24"/>
      <c r="E72" s="30"/>
      <c r="F72" s="24"/>
      <c r="G72" s="85"/>
    </row>
    <row r="73" spans="1:7" x14ac:dyDescent="0.2">
      <c r="A73" s="26" t="s">
        <v>19</v>
      </c>
      <c r="B73" s="27"/>
      <c r="C73" s="27"/>
      <c r="D73" s="27"/>
      <c r="F73" s="27"/>
    </row>
    <row r="74" spans="1:7" x14ac:dyDescent="0.2">
      <c r="A74" s="27"/>
      <c r="B74" s="27"/>
      <c r="C74" s="27"/>
      <c r="D74" s="27"/>
      <c r="F74" s="27"/>
    </row>
    <row r="75" spans="1:7" x14ac:dyDescent="0.2">
      <c r="A75" s="27"/>
      <c r="B75" s="15" t="s">
        <v>13</v>
      </c>
      <c r="C75" s="28"/>
      <c r="D75" s="28"/>
      <c r="E75" s="10" t="s">
        <v>11</v>
      </c>
      <c r="F75" s="27"/>
    </row>
    <row r="76" spans="1:7" x14ac:dyDescent="0.2">
      <c r="A76" s="27"/>
      <c r="B76" s="15" t="s">
        <v>10</v>
      </c>
      <c r="C76" s="29"/>
      <c r="D76" s="29"/>
      <c r="E76" s="10" t="s">
        <v>12</v>
      </c>
      <c r="F76" s="27"/>
    </row>
  </sheetData>
  <mergeCells count="3">
    <mergeCell ref="G5:G7"/>
    <mergeCell ref="B1:D1"/>
    <mergeCell ref="B7:D7"/>
  </mergeCells>
  <phoneticPr fontId="0" type="noConversion"/>
  <dataValidations count="1">
    <dataValidation type="list" allowBlank="1" showInputMessage="1" showErrorMessage="1" error="This date does not match commencement dates for this period, please check our promotions commence every Thursday" sqref="A9:A72">
      <formula1>Weekly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76"/>
  <sheetViews>
    <sheetView zoomScaleNormal="100" workbookViewId="0">
      <selection activeCell="L10" sqref="L10"/>
    </sheetView>
  </sheetViews>
  <sheetFormatPr defaultRowHeight="12.75" x14ac:dyDescent="0.2"/>
  <cols>
    <col min="1" max="1" width="16.5" customWidth="1"/>
    <col min="2" max="2" width="14" customWidth="1"/>
    <col min="3" max="3" width="14.1640625" customWidth="1"/>
    <col min="4" max="4" width="11.6640625" customWidth="1"/>
    <col min="5" max="5" width="60.6640625" customWidth="1"/>
    <col min="6" max="6" width="10.6640625" bestFit="1" customWidth="1"/>
    <col min="7" max="7" width="34.1640625" style="83" bestFit="1" customWidth="1"/>
    <col min="8" max="8" width="9.33203125" customWidth="1"/>
  </cols>
  <sheetData>
    <row r="1" spans="1:8" x14ac:dyDescent="0.2">
      <c r="B1" s="126" t="s">
        <v>0</v>
      </c>
      <c r="C1" s="126"/>
      <c r="D1" s="126"/>
    </row>
    <row r="2" spans="1:8" ht="15.75" customHeight="1" x14ac:dyDescent="0.2">
      <c r="A2" s="3" t="s">
        <v>1</v>
      </c>
      <c r="B2" s="6">
        <f>Week_1</f>
        <v>43649</v>
      </c>
      <c r="C2" s="4" t="s">
        <v>9</v>
      </c>
      <c r="D2" s="35">
        <f>Data!A25</f>
        <v>43817</v>
      </c>
    </row>
    <row r="3" spans="1:8" ht="15.75" customHeight="1" x14ac:dyDescent="0.2">
      <c r="A3" s="3" t="s">
        <v>6</v>
      </c>
      <c r="B3" s="1"/>
      <c r="C3" s="1"/>
      <c r="D3" s="8"/>
    </row>
    <row r="4" spans="1:8" ht="15.75" customHeight="1" x14ac:dyDescent="0.2">
      <c r="A4" s="3" t="s">
        <v>8</v>
      </c>
      <c r="B4" s="2"/>
      <c r="C4" s="2"/>
      <c r="D4" s="9"/>
      <c r="E4" s="5"/>
    </row>
    <row r="5" spans="1:8" ht="15.75" customHeight="1" x14ac:dyDescent="0.45">
      <c r="A5" s="33" t="s">
        <v>22</v>
      </c>
      <c r="B5" s="2"/>
      <c r="C5" s="2"/>
      <c r="D5" s="9"/>
      <c r="E5" s="81"/>
      <c r="G5" s="124" t="s">
        <v>54</v>
      </c>
    </row>
    <row r="6" spans="1:8" ht="15.75" customHeight="1" x14ac:dyDescent="0.45">
      <c r="A6" s="34" t="s">
        <v>7</v>
      </c>
      <c r="B6" s="7"/>
      <c r="C6" s="87" t="s">
        <v>15</v>
      </c>
      <c r="D6" s="89"/>
      <c r="E6" s="81"/>
      <c r="G6" s="124"/>
    </row>
    <row r="7" spans="1:8" ht="15.75" customHeight="1" x14ac:dyDescent="0.2">
      <c r="A7" s="16" t="s">
        <v>16</v>
      </c>
      <c r="B7" s="127"/>
      <c r="C7" s="127"/>
      <c r="D7" s="127"/>
      <c r="E7" s="82"/>
      <c r="F7" s="27"/>
      <c r="G7" s="125"/>
    </row>
    <row r="8" spans="1:8" ht="25.5" customHeight="1" x14ac:dyDescent="0.2">
      <c r="A8" s="84" t="s">
        <v>34</v>
      </c>
      <c r="B8" s="90" t="s">
        <v>35</v>
      </c>
      <c r="C8" s="91" t="s">
        <v>36</v>
      </c>
      <c r="D8" s="91" t="s">
        <v>38</v>
      </c>
      <c r="E8" s="88" t="s">
        <v>25</v>
      </c>
      <c r="F8" s="91" t="s">
        <v>37</v>
      </c>
      <c r="G8" s="84" t="s">
        <v>28</v>
      </c>
    </row>
    <row r="9" spans="1:8" ht="12.75" customHeight="1" x14ac:dyDescent="0.2">
      <c r="A9" s="19"/>
      <c r="B9" s="18"/>
      <c r="C9" s="20"/>
      <c r="D9" s="21"/>
      <c r="E9" s="30"/>
      <c r="F9" s="21"/>
      <c r="G9" s="86"/>
      <c r="H9" s="11"/>
    </row>
    <row r="10" spans="1:8" ht="12.75" customHeight="1" x14ac:dyDescent="0.2">
      <c r="A10" s="19"/>
      <c r="B10" s="18"/>
      <c r="C10" s="22"/>
      <c r="D10" s="21"/>
      <c r="E10" s="30"/>
      <c r="F10" s="21"/>
      <c r="G10" s="85"/>
      <c r="H10" s="11"/>
    </row>
    <row r="11" spans="1:8" ht="12.75" customHeight="1" x14ac:dyDescent="0.2">
      <c r="A11" s="19"/>
      <c r="B11" s="18"/>
      <c r="C11" s="22"/>
      <c r="D11" s="21"/>
      <c r="E11" s="30"/>
      <c r="F11" s="21"/>
      <c r="G11" s="85"/>
      <c r="H11" s="11"/>
    </row>
    <row r="12" spans="1:8" ht="12.75" customHeight="1" x14ac:dyDescent="0.2">
      <c r="A12" s="19"/>
      <c r="B12" s="18"/>
      <c r="C12" s="22"/>
      <c r="D12" s="21"/>
      <c r="E12" s="30"/>
      <c r="F12" s="21"/>
      <c r="G12" s="85"/>
      <c r="H12" s="11"/>
    </row>
    <row r="13" spans="1:8" ht="12.75" customHeight="1" x14ac:dyDescent="0.2">
      <c r="A13" s="19"/>
      <c r="B13" s="18"/>
      <c r="C13" s="22"/>
      <c r="D13" s="21"/>
      <c r="E13" s="30"/>
      <c r="F13" s="21"/>
      <c r="G13" s="85"/>
      <c r="H13" s="11"/>
    </row>
    <row r="14" spans="1:8" ht="12.75" customHeight="1" x14ac:dyDescent="0.2">
      <c r="A14" s="19"/>
      <c r="B14" s="18"/>
      <c r="C14" s="22"/>
      <c r="D14" s="21"/>
      <c r="E14" s="30"/>
      <c r="F14" s="21"/>
      <c r="G14" s="85"/>
      <c r="H14" s="11"/>
    </row>
    <row r="15" spans="1:8" ht="12.75" customHeight="1" x14ac:dyDescent="0.2">
      <c r="A15" s="19"/>
      <c r="B15" s="18"/>
      <c r="C15" s="22"/>
      <c r="D15" s="21"/>
      <c r="E15" s="30"/>
      <c r="F15" s="21"/>
      <c r="G15" s="85"/>
      <c r="H15" s="11"/>
    </row>
    <row r="16" spans="1:8" ht="12.75" customHeight="1" x14ac:dyDescent="0.2">
      <c r="A16" s="19"/>
      <c r="B16" s="18"/>
      <c r="C16" s="22"/>
      <c r="D16" s="21"/>
      <c r="E16" s="30"/>
      <c r="F16" s="21"/>
      <c r="G16" s="85"/>
      <c r="H16" s="11"/>
    </row>
    <row r="17" spans="1:8" ht="12.75" customHeight="1" x14ac:dyDescent="0.2">
      <c r="A17" s="19"/>
      <c r="B17" s="18"/>
      <c r="C17" s="22"/>
      <c r="D17" s="21"/>
      <c r="E17" s="30"/>
      <c r="F17" s="21"/>
      <c r="G17" s="85"/>
      <c r="H17" s="11"/>
    </row>
    <row r="18" spans="1:8" ht="12.75" customHeight="1" x14ac:dyDescent="0.2">
      <c r="A18" s="19"/>
      <c r="B18" s="18"/>
      <c r="C18" s="22"/>
      <c r="D18" s="21"/>
      <c r="E18" s="30"/>
      <c r="F18" s="21"/>
      <c r="G18" s="85"/>
      <c r="H18" s="11"/>
    </row>
    <row r="19" spans="1:8" ht="12.75" customHeight="1" x14ac:dyDescent="0.2">
      <c r="A19" s="19"/>
      <c r="B19" s="18"/>
      <c r="C19" s="22"/>
      <c r="D19" s="21"/>
      <c r="E19" s="30"/>
      <c r="F19" s="21"/>
      <c r="G19" s="85"/>
      <c r="H19" s="11"/>
    </row>
    <row r="20" spans="1:8" ht="12.75" customHeight="1" x14ac:dyDescent="0.2">
      <c r="A20" s="19"/>
      <c r="B20" s="18"/>
      <c r="C20" s="22"/>
      <c r="D20" s="21"/>
      <c r="E20" s="30"/>
      <c r="F20" s="21"/>
      <c r="G20" s="85"/>
      <c r="H20" s="11"/>
    </row>
    <row r="21" spans="1:8" ht="12.75" customHeight="1" x14ac:dyDescent="0.2">
      <c r="A21" s="19"/>
      <c r="B21" s="18"/>
      <c r="C21" s="22"/>
      <c r="D21" s="21"/>
      <c r="E21" s="30"/>
      <c r="F21" s="21"/>
      <c r="G21" s="85"/>
      <c r="H21" s="11"/>
    </row>
    <row r="22" spans="1:8" ht="12.75" customHeight="1" x14ac:dyDescent="0.2">
      <c r="A22" s="19"/>
      <c r="B22" s="18"/>
      <c r="C22" s="22"/>
      <c r="D22" s="21"/>
      <c r="E22" s="30"/>
      <c r="F22" s="21"/>
      <c r="G22" s="85"/>
      <c r="H22" s="11"/>
    </row>
    <row r="23" spans="1:8" ht="12.75" customHeight="1" x14ac:dyDescent="0.2">
      <c r="A23" s="19"/>
      <c r="B23" s="18"/>
      <c r="C23" s="22"/>
      <c r="D23" s="21"/>
      <c r="E23" s="30"/>
      <c r="F23" s="21"/>
      <c r="G23" s="85"/>
      <c r="H23" s="11"/>
    </row>
    <row r="24" spans="1:8" ht="12.75" customHeight="1" x14ac:dyDescent="0.2">
      <c r="A24" s="19"/>
      <c r="B24" s="18"/>
      <c r="C24" s="22"/>
      <c r="D24" s="21"/>
      <c r="E24" s="30"/>
      <c r="F24" s="21"/>
      <c r="G24" s="85"/>
      <c r="H24" s="11"/>
    </row>
    <row r="25" spans="1:8" ht="12.75" customHeight="1" x14ac:dyDescent="0.2">
      <c r="A25" s="19"/>
      <c r="B25" s="18"/>
      <c r="C25" s="22"/>
      <c r="D25" s="21"/>
      <c r="E25" s="30"/>
      <c r="F25" s="21"/>
      <c r="G25" s="85"/>
      <c r="H25" s="11"/>
    </row>
    <row r="26" spans="1:8" ht="12.75" customHeight="1" x14ac:dyDescent="0.2">
      <c r="A26" s="19"/>
      <c r="B26" s="18"/>
      <c r="C26" s="22"/>
      <c r="D26" s="21"/>
      <c r="E26" s="30"/>
      <c r="F26" s="21"/>
      <c r="G26" s="85"/>
      <c r="H26" s="11"/>
    </row>
    <row r="27" spans="1:8" ht="12.75" customHeight="1" x14ac:dyDescent="0.2">
      <c r="A27" s="19"/>
      <c r="B27" s="18"/>
      <c r="C27" s="20"/>
      <c r="D27" s="21"/>
      <c r="E27" s="30"/>
      <c r="F27" s="21"/>
      <c r="G27" s="85"/>
      <c r="H27" s="11"/>
    </row>
    <row r="28" spans="1:8" ht="12.75" customHeight="1" x14ac:dyDescent="0.2">
      <c r="A28" s="19"/>
      <c r="B28" s="18"/>
      <c r="C28" s="22"/>
      <c r="D28" s="21"/>
      <c r="E28" s="30"/>
      <c r="F28" s="21"/>
      <c r="G28" s="85"/>
      <c r="H28" s="11"/>
    </row>
    <row r="29" spans="1:8" ht="12.75" customHeight="1" x14ac:dyDescent="0.2">
      <c r="A29" s="19"/>
      <c r="B29" s="18"/>
      <c r="C29" s="22"/>
      <c r="D29" s="21"/>
      <c r="E29" s="30"/>
      <c r="F29" s="21"/>
      <c r="G29" s="85"/>
      <c r="H29" s="11"/>
    </row>
    <row r="30" spans="1:8" ht="12.75" customHeight="1" x14ac:dyDescent="0.2">
      <c r="A30" s="19"/>
      <c r="B30" s="23"/>
      <c r="C30" s="22"/>
      <c r="D30" s="24"/>
      <c r="E30" s="30"/>
      <c r="F30" s="24"/>
      <c r="G30" s="85"/>
      <c r="H30" s="11"/>
    </row>
    <row r="31" spans="1:8" ht="12.75" customHeight="1" x14ac:dyDescent="0.2">
      <c r="A31" s="19"/>
      <c r="B31" s="23"/>
      <c r="C31" s="25"/>
      <c r="D31" s="24"/>
      <c r="E31" s="30"/>
      <c r="F31" s="24"/>
      <c r="G31" s="85"/>
      <c r="H31" s="11"/>
    </row>
    <row r="32" spans="1:8" ht="12.75" customHeight="1" x14ac:dyDescent="0.2">
      <c r="A32" s="19"/>
      <c r="B32" s="23"/>
      <c r="C32" s="25"/>
      <c r="D32" s="24"/>
      <c r="E32" s="30"/>
      <c r="F32" s="24"/>
      <c r="G32" s="85"/>
      <c r="H32" s="11"/>
    </row>
    <row r="33" spans="1:8" ht="12.75" customHeight="1" x14ac:dyDescent="0.2">
      <c r="A33" s="19"/>
      <c r="B33" s="23"/>
      <c r="C33" s="25"/>
      <c r="D33" s="24"/>
      <c r="E33" s="30"/>
      <c r="F33" s="24"/>
      <c r="G33" s="85"/>
      <c r="H33" s="11"/>
    </row>
    <row r="34" spans="1:8" ht="12.75" customHeight="1" x14ac:dyDescent="0.2">
      <c r="A34" s="19"/>
      <c r="B34" s="23"/>
      <c r="C34" s="25"/>
      <c r="D34" s="24"/>
      <c r="E34" s="30"/>
      <c r="F34" s="24"/>
      <c r="G34" s="85"/>
      <c r="H34" s="11"/>
    </row>
    <row r="35" spans="1:8" ht="12.75" customHeight="1" x14ac:dyDescent="0.2">
      <c r="A35" s="19"/>
      <c r="B35" s="23"/>
      <c r="C35" s="25"/>
      <c r="D35" s="24"/>
      <c r="E35" s="30"/>
      <c r="F35" s="24"/>
      <c r="G35" s="85"/>
      <c r="H35" s="11"/>
    </row>
    <row r="36" spans="1:8" ht="12.75" customHeight="1" x14ac:dyDescent="0.2">
      <c r="A36" s="19"/>
      <c r="B36" s="23"/>
      <c r="C36" s="25"/>
      <c r="D36" s="24"/>
      <c r="E36" s="30"/>
      <c r="F36" s="24"/>
      <c r="G36" s="85"/>
      <c r="H36" s="11"/>
    </row>
    <row r="37" spans="1:8" ht="12.75" customHeight="1" x14ac:dyDescent="0.2">
      <c r="A37" s="19"/>
      <c r="B37" s="23"/>
      <c r="C37" s="25"/>
      <c r="D37" s="24"/>
      <c r="E37" s="30"/>
      <c r="F37" s="24"/>
      <c r="G37" s="85"/>
    </row>
    <row r="38" spans="1:8" ht="12.75" customHeight="1" x14ac:dyDescent="0.2">
      <c r="A38" s="19"/>
      <c r="B38" s="23"/>
      <c r="C38" s="25"/>
      <c r="D38" s="24"/>
      <c r="E38" s="30"/>
      <c r="F38" s="24"/>
      <c r="G38" s="85"/>
    </row>
    <row r="39" spans="1:8" ht="12.75" customHeight="1" x14ac:dyDescent="0.2">
      <c r="A39" s="19"/>
      <c r="B39" s="23"/>
      <c r="C39" s="25"/>
      <c r="D39" s="24"/>
      <c r="E39" s="30"/>
      <c r="F39" s="24"/>
      <c r="G39" s="85"/>
    </row>
    <row r="40" spans="1:8" ht="12.75" customHeight="1" x14ac:dyDescent="0.2">
      <c r="A40" s="19"/>
      <c r="B40" s="23"/>
      <c r="C40" s="25"/>
      <c r="D40" s="24"/>
      <c r="E40" s="30"/>
      <c r="F40" s="24"/>
      <c r="G40" s="85"/>
    </row>
    <row r="41" spans="1:8" ht="12.75" customHeight="1" x14ac:dyDescent="0.2">
      <c r="A41" s="19"/>
      <c r="B41" s="23"/>
      <c r="C41" s="25"/>
      <c r="D41" s="24"/>
      <c r="E41" s="30"/>
      <c r="F41" s="24"/>
      <c r="G41" s="85"/>
    </row>
    <row r="42" spans="1:8" ht="12.75" customHeight="1" x14ac:dyDescent="0.2">
      <c r="A42" s="19"/>
      <c r="B42" s="23"/>
      <c r="C42" s="25"/>
      <c r="D42" s="24"/>
      <c r="E42" s="30"/>
      <c r="F42" s="24"/>
      <c r="G42" s="85"/>
    </row>
    <row r="43" spans="1:8" ht="12.75" customHeight="1" x14ac:dyDescent="0.2">
      <c r="A43" s="19"/>
      <c r="B43" s="23"/>
      <c r="C43" s="25"/>
      <c r="D43" s="24"/>
      <c r="E43" s="30"/>
      <c r="F43" s="24"/>
      <c r="G43" s="85"/>
    </row>
    <row r="44" spans="1:8" ht="12.75" customHeight="1" x14ac:dyDescent="0.2">
      <c r="A44" s="19"/>
      <c r="B44" s="23"/>
      <c r="C44" s="25"/>
      <c r="D44" s="24"/>
      <c r="E44" s="30"/>
      <c r="F44" s="24"/>
      <c r="G44" s="85"/>
    </row>
    <row r="45" spans="1:8" ht="12.75" customHeight="1" x14ac:dyDescent="0.2">
      <c r="A45" s="19"/>
      <c r="B45" s="23"/>
      <c r="C45" s="25"/>
      <c r="D45" s="24"/>
      <c r="E45" s="30"/>
      <c r="F45" s="24"/>
      <c r="G45" s="85"/>
    </row>
    <row r="46" spans="1:8" ht="12.75" customHeight="1" x14ac:dyDescent="0.2">
      <c r="A46" s="19"/>
      <c r="B46" s="23"/>
      <c r="C46" s="25"/>
      <c r="D46" s="24"/>
      <c r="E46" s="30"/>
      <c r="F46" s="24"/>
      <c r="G46" s="85"/>
    </row>
    <row r="47" spans="1:8" ht="12.75" customHeight="1" x14ac:dyDescent="0.2">
      <c r="A47" s="19"/>
      <c r="B47" s="23"/>
      <c r="C47" s="25"/>
      <c r="D47" s="24"/>
      <c r="E47" s="30"/>
      <c r="F47" s="24"/>
      <c r="G47" s="85"/>
    </row>
    <row r="48" spans="1:8" ht="12.75" customHeight="1" x14ac:dyDescent="0.2">
      <c r="A48" s="19"/>
      <c r="B48" s="23"/>
      <c r="C48" s="25"/>
      <c r="D48" s="24"/>
      <c r="E48" s="30"/>
      <c r="F48" s="24"/>
      <c r="G48" s="85"/>
    </row>
    <row r="49" spans="1:7" ht="12.75" customHeight="1" x14ac:dyDescent="0.2">
      <c r="A49" s="19"/>
      <c r="B49" s="23"/>
      <c r="C49" s="25"/>
      <c r="D49" s="24"/>
      <c r="E49" s="30"/>
      <c r="F49" s="24"/>
      <c r="G49" s="85"/>
    </row>
    <row r="50" spans="1:7" ht="12.75" customHeight="1" x14ac:dyDescent="0.2">
      <c r="A50" s="19"/>
      <c r="B50" s="23"/>
      <c r="C50" s="25"/>
      <c r="D50" s="24"/>
      <c r="E50" s="30"/>
      <c r="F50" s="24"/>
      <c r="G50" s="85"/>
    </row>
    <row r="51" spans="1:7" ht="12.75" customHeight="1" x14ac:dyDescent="0.2">
      <c r="A51" s="19"/>
      <c r="B51" s="23"/>
      <c r="C51" s="25"/>
      <c r="D51" s="24"/>
      <c r="E51" s="30"/>
      <c r="F51" s="24"/>
      <c r="G51" s="85"/>
    </row>
    <row r="52" spans="1:7" ht="12.75" customHeight="1" x14ac:dyDescent="0.2">
      <c r="A52" s="19"/>
      <c r="B52" s="23"/>
      <c r="C52" s="25"/>
      <c r="D52" s="24"/>
      <c r="E52" s="30"/>
      <c r="F52" s="24"/>
      <c r="G52" s="85"/>
    </row>
    <row r="53" spans="1:7" ht="12.75" customHeight="1" x14ac:dyDescent="0.2">
      <c r="A53" s="19"/>
      <c r="B53" s="23"/>
      <c r="C53" s="25"/>
      <c r="D53" s="24"/>
      <c r="E53" s="30"/>
      <c r="F53" s="24"/>
      <c r="G53" s="85"/>
    </row>
    <row r="54" spans="1:7" ht="12.75" customHeight="1" x14ac:dyDescent="0.2">
      <c r="A54" s="19"/>
      <c r="B54" s="23"/>
      <c r="C54" s="25"/>
      <c r="D54" s="24"/>
      <c r="E54" s="30"/>
      <c r="F54" s="24"/>
      <c r="G54" s="85"/>
    </row>
    <row r="55" spans="1:7" ht="12.75" customHeight="1" x14ac:dyDescent="0.2">
      <c r="A55" s="19"/>
      <c r="B55" s="23"/>
      <c r="C55" s="25"/>
      <c r="D55" s="24"/>
      <c r="E55" s="30"/>
      <c r="F55" s="24"/>
      <c r="G55" s="85"/>
    </row>
    <row r="56" spans="1:7" ht="12.75" customHeight="1" x14ac:dyDescent="0.2">
      <c r="A56" s="19"/>
      <c r="B56" s="23"/>
      <c r="C56" s="25"/>
      <c r="D56" s="24"/>
      <c r="E56" s="30"/>
      <c r="F56" s="24"/>
      <c r="G56" s="85"/>
    </row>
    <row r="57" spans="1:7" ht="12.75" customHeight="1" x14ac:dyDescent="0.2">
      <c r="A57" s="19"/>
      <c r="B57" s="23"/>
      <c r="C57" s="25"/>
      <c r="D57" s="24"/>
      <c r="E57" s="30"/>
      <c r="F57" s="24"/>
      <c r="G57" s="85"/>
    </row>
    <row r="58" spans="1:7" ht="12.75" customHeight="1" x14ac:dyDescent="0.2">
      <c r="A58" s="19"/>
      <c r="B58" s="23"/>
      <c r="C58" s="25"/>
      <c r="D58" s="24"/>
      <c r="E58" s="30"/>
      <c r="F58" s="24"/>
      <c r="G58" s="85"/>
    </row>
    <row r="59" spans="1:7" ht="12.75" customHeight="1" x14ac:dyDescent="0.2">
      <c r="A59" s="19"/>
      <c r="B59" s="23"/>
      <c r="C59" s="25"/>
      <c r="D59" s="24"/>
      <c r="E59" s="30"/>
      <c r="F59" s="24"/>
      <c r="G59" s="85"/>
    </row>
    <row r="60" spans="1:7" ht="12.75" customHeight="1" x14ac:dyDescent="0.2">
      <c r="A60" s="19"/>
      <c r="B60" s="23"/>
      <c r="C60" s="25"/>
      <c r="D60" s="24"/>
      <c r="E60" s="30"/>
      <c r="F60" s="24"/>
      <c r="G60" s="85"/>
    </row>
    <row r="61" spans="1:7" ht="12.75" customHeight="1" x14ac:dyDescent="0.2">
      <c r="A61" s="19"/>
      <c r="B61" s="23"/>
      <c r="C61" s="25"/>
      <c r="D61" s="24"/>
      <c r="E61" s="30"/>
      <c r="F61" s="24"/>
      <c r="G61" s="85"/>
    </row>
    <row r="62" spans="1:7" ht="12.75" customHeight="1" x14ac:dyDescent="0.2">
      <c r="A62" s="19"/>
      <c r="B62" s="23"/>
      <c r="C62" s="25"/>
      <c r="D62" s="24"/>
      <c r="E62" s="30"/>
      <c r="F62" s="24"/>
      <c r="G62" s="85"/>
    </row>
    <row r="63" spans="1:7" ht="12.75" customHeight="1" x14ac:dyDescent="0.2">
      <c r="A63" s="19"/>
      <c r="B63" s="23"/>
      <c r="C63" s="25"/>
      <c r="D63" s="24"/>
      <c r="E63" s="30"/>
      <c r="F63" s="24"/>
      <c r="G63" s="85"/>
    </row>
    <row r="64" spans="1:7" ht="12.75" customHeight="1" x14ac:dyDescent="0.2">
      <c r="A64" s="19"/>
      <c r="B64" s="23"/>
      <c r="C64" s="25"/>
      <c r="D64" s="24"/>
      <c r="E64" s="30"/>
      <c r="F64" s="24"/>
      <c r="G64" s="85"/>
    </row>
    <row r="65" spans="1:7" ht="12.75" customHeight="1" x14ac:dyDescent="0.2">
      <c r="A65" s="19"/>
      <c r="B65" s="23"/>
      <c r="C65" s="25"/>
      <c r="D65" s="24"/>
      <c r="E65" s="30"/>
      <c r="F65" s="24"/>
      <c r="G65" s="85"/>
    </row>
    <row r="66" spans="1:7" ht="12.75" customHeight="1" x14ac:dyDescent="0.2">
      <c r="A66" s="19"/>
      <c r="B66" s="23"/>
      <c r="C66" s="25"/>
      <c r="D66" s="24"/>
      <c r="E66" s="30"/>
      <c r="F66" s="24"/>
      <c r="G66" s="85"/>
    </row>
    <row r="67" spans="1:7" ht="12.75" customHeight="1" x14ac:dyDescent="0.2">
      <c r="A67" s="19"/>
      <c r="B67" s="23"/>
      <c r="C67" s="25"/>
      <c r="D67" s="24"/>
      <c r="E67" s="30"/>
      <c r="F67" s="24"/>
      <c r="G67" s="85"/>
    </row>
    <row r="68" spans="1:7" ht="12.75" customHeight="1" x14ac:dyDescent="0.2">
      <c r="A68" s="19"/>
      <c r="B68" s="23"/>
      <c r="C68" s="25"/>
      <c r="D68" s="24"/>
      <c r="E68" s="30"/>
      <c r="F68" s="24"/>
      <c r="G68" s="85"/>
    </row>
    <row r="69" spans="1:7" ht="12.75" customHeight="1" x14ac:dyDescent="0.2">
      <c r="A69" s="19"/>
      <c r="B69" s="23"/>
      <c r="C69" s="25"/>
      <c r="D69" s="24"/>
      <c r="E69" s="30"/>
      <c r="F69" s="24"/>
      <c r="G69" s="85"/>
    </row>
    <row r="70" spans="1:7" ht="12.75" customHeight="1" x14ac:dyDescent="0.2">
      <c r="A70" s="19"/>
      <c r="B70" s="23"/>
      <c r="C70" s="25"/>
      <c r="D70" s="24"/>
      <c r="E70" s="30"/>
      <c r="F70" s="24"/>
      <c r="G70" s="85"/>
    </row>
    <row r="71" spans="1:7" ht="12.75" customHeight="1" x14ac:dyDescent="0.2">
      <c r="A71" s="19"/>
      <c r="B71" s="17"/>
      <c r="C71" s="25"/>
      <c r="D71" s="24"/>
      <c r="E71" s="30"/>
      <c r="F71" s="24"/>
      <c r="G71" s="85"/>
    </row>
    <row r="72" spans="1:7" ht="12.75" customHeight="1" x14ac:dyDescent="0.2">
      <c r="A72" s="19"/>
      <c r="B72" s="23"/>
      <c r="C72" s="25"/>
      <c r="D72" s="24"/>
      <c r="E72" s="30"/>
      <c r="F72" s="24"/>
      <c r="G72" s="85"/>
    </row>
    <row r="73" spans="1:7" x14ac:dyDescent="0.2">
      <c r="A73" s="26" t="s">
        <v>19</v>
      </c>
      <c r="B73" s="27"/>
      <c r="C73" s="27"/>
      <c r="D73" s="27"/>
      <c r="F73" s="27"/>
    </row>
    <row r="74" spans="1:7" x14ac:dyDescent="0.2">
      <c r="A74" s="27"/>
      <c r="B74" s="27"/>
      <c r="C74" s="27"/>
      <c r="D74" s="27"/>
      <c r="F74" s="27"/>
    </row>
    <row r="75" spans="1:7" x14ac:dyDescent="0.2">
      <c r="A75" s="27"/>
      <c r="B75" s="15" t="s">
        <v>13</v>
      </c>
      <c r="C75" s="28"/>
      <c r="D75" s="28"/>
      <c r="E75" s="10" t="s">
        <v>11</v>
      </c>
      <c r="F75" s="27"/>
    </row>
    <row r="76" spans="1:7" x14ac:dyDescent="0.2">
      <c r="A76" s="27"/>
      <c r="B76" s="15" t="s">
        <v>10</v>
      </c>
      <c r="C76" s="29"/>
      <c r="D76" s="29"/>
      <c r="E76" s="10" t="s">
        <v>12</v>
      </c>
      <c r="F76" s="27"/>
    </row>
  </sheetData>
  <mergeCells count="3">
    <mergeCell ref="B1:D1"/>
    <mergeCell ref="G5:G7"/>
    <mergeCell ref="B7:D7"/>
  </mergeCells>
  <dataValidations count="1">
    <dataValidation type="list" allowBlank="1" showInputMessage="1" showErrorMessage="1" error="This date does not match commencement dates for this period, please check our promotions commence every Thursday" sqref="A9:A72">
      <formula1>Fortnightly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76"/>
  <sheetViews>
    <sheetView zoomScaleNormal="100" workbookViewId="0">
      <selection activeCell="A9" sqref="A9"/>
    </sheetView>
  </sheetViews>
  <sheetFormatPr defaultRowHeight="12.75" x14ac:dyDescent="0.2"/>
  <cols>
    <col min="1" max="1" width="16.5" customWidth="1"/>
    <col min="2" max="2" width="14" customWidth="1"/>
    <col min="3" max="3" width="14.1640625" customWidth="1"/>
    <col min="4" max="4" width="11.6640625" customWidth="1"/>
    <col min="5" max="5" width="60.6640625" customWidth="1"/>
    <col min="6" max="6" width="10.6640625" bestFit="1" customWidth="1"/>
    <col min="7" max="7" width="34.1640625" style="83" bestFit="1" customWidth="1"/>
    <col min="8" max="8" width="9.33203125" customWidth="1"/>
  </cols>
  <sheetData>
    <row r="1" spans="1:8" x14ac:dyDescent="0.2">
      <c r="B1" s="126" t="s">
        <v>0</v>
      </c>
      <c r="C1" s="126"/>
      <c r="D1" s="126"/>
    </row>
    <row r="2" spans="1:8" ht="15.75" customHeight="1" x14ac:dyDescent="0.2">
      <c r="A2" s="3" t="s">
        <v>1</v>
      </c>
      <c r="B2" s="6">
        <f>Data!C1</f>
        <v>43656</v>
      </c>
      <c r="C2" s="4" t="s">
        <v>9</v>
      </c>
      <c r="D2" s="35">
        <f>Data!A25</f>
        <v>43817</v>
      </c>
    </row>
    <row r="3" spans="1:8" ht="15.75" customHeight="1" x14ac:dyDescent="0.2">
      <c r="A3" s="3" t="s">
        <v>6</v>
      </c>
      <c r="B3" s="1"/>
      <c r="C3" s="1"/>
      <c r="D3" s="8"/>
    </row>
    <row r="4" spans="1:8" ht="15.75" customHeight="1" x14ac:dyDescent="0.2">
      <c r="A4" s="3" t="s">
        <v>8</v>
      </c>
      <c r="B4" s="2"/>
      <c r="C4" s="2"/>
      <c r="D4" s="9"/>
      <c r="E4" s="5"/>
    </row>
    <row r="5" spans="1:8" ht="15.75" customHeight="1" x14ac:dyDescent="0.45">
      <c r="A5" s="33" t="s">
        <v>22</v>
      </c>
      <c r="B5" s="2"/>
      <c r="C5" s="2"/>
      <c r="D5" s="9"/>
      <c r="E5" s="81"/>
      <c r="G5" s="124"/>
    </row>
    <row r="6" spans="1:8" ht="15.75" customHeight="1" x14ac:dyDescent="0.45">
      <c r="A6" s="34" t="s">
        <v>7</v>
      </c>
      <c r="B6" s="7"/>
      <c r="C6" s="87" t="s">
        <v>15</v>
      </c>
      <c r="D6" s="89"/>
      <c r="E6" s="81"/>
      <c r="G6" s="124"/>
    </row>
    <row r="7" spans="1:8" ht="15.75" customHeight="1" x14ac:dyDescent="0.2">
      <c r="A7" s="16" t="s">
        <v>16</v>
      </c>
      <c r="B7" s="127"/>
      <c r="C7" s="127"/>
      <c r="D7" s="127"/>
      <c r="E7" s="82"/>
      <c r="F7" s="27"/>
      <c r="G7" s="125"/>
    </row>
    <row r="8" spans="1:8" ht="25.5" customHeight="1" x14ac:dyDescent="0.2">
      <c r="A8" s="84" t="s">
        <v>34</v>
      </c>
      <c r="B8" s="90" t="s">
        <v>35</v>
      </c>
      <c r="C8" s="91" t="s">
        <v>36</v>
      </c>
      <c r="D8" s="91" t="s">
        <v>38</v>
      </c>
      <c r="E8" s="88" t="s">
        <v>25</v>
      </c>
      <c r="F8" s="91" t="s">
        <v>37</v>
      </c>
      <c r="G8" s="84" t="s">
        <v>28</v>
      </c>
    </row>
    <row r="9" spans="1:8" ht="12.75" customHeight="1" x14ac:dyDescent="0.2">
      <c r="A9" s="19"/>
      <c r="B9" s="18"/>
      <c r="C9" s="20"/>
      <c r="D9" s="21"/>
      <c r="E9" s="30"/>
      <c r="F9" s="21"/>
      <c r="G9" s="86"/>
      <c r="H9" s="11"/>
    </row>
    <row r="10" spans="1:8" ht="12.75" customHeight="1" x14ac:dyDescent="0.2">
      <c r="A10" s="19"/>
      <c r="B10" s="18"/>
      <c r="C10" s="22"/>
      <c r="D10" s="21"/>
      <c r="E10" s="30"/>
      <c r="F10" s="21"/>
      <c r="G10" s="85"/>
      <c r="H10" s="11"/>
    </row>
    <row r="11" spans="1:8" ht="12.75" customHeight="1" x14ac:dyDescent="0.2">
      <c r="A11" s="19"/>
      <c r="B11" s="18"/>
      <c r="C11" s="22"/>
      <c r="D11" s="21"/>
      <c r="E11" s="30"/>
      <c r="F11" s="21"/>
      <c r="G11" s="85"/>
      <c r="H11" s="11"/>
    </row>
    <row r="12" spans="1:8" ht="12.75" customHeight="1" x14ac:dyDescent="0.2">
      <c r="A12" s="19"/>
      <c r="B12" s="18"/>
      <c r="C12" s="22"/>
      <c r="D12" s="21"/>
      <c r="E12" s="30"/>
      <c r="F12" s="21"/>
      <c r="G12" s="85"/>
      <c r="H12" s="11"/>
    </row>
    <row r="13" spans="1:8" ht="12.75" customHeight="1" x14ac:dyDescent="0.2">
      <c r="A13" s="19"/>
      <c r="B13" s="18"/>
      <c r="C13" s="22"/>
      <c r="D13" s="21"/>
      <c r="E13" s="30"/>
      <c r="F13" s="21"/>
      <c r="G13" s="85"/>
      <c r="H13" s="11"/>
    </row>
    <row r="14" spans="1:8" ht="12.75" customHeight="1" x14ac:dyDescent="0.2">
      <c r="A14" s="19"/>
      <c r="B14" s="18"/>
      <c r="C14" s="22"/>
      <c r="D14" s="21"/>
      <c r="E14" s="30"/>
      <c r="F14" s="21"/>
      <c r="G14" s="85"/>
      <c r="H14" s="11"/>
    </row>
    <row r="15" spans="1:8" ht="12.75" customHeight="1" x14ac:dyDescent="0.2">
      <c r="A15" s="19"/>
      <c r="B15" s="18"/>
      <c r="C15" s="22"/>
      <c r="D15" s="21"/>
      <c r="E15" s="30"/>
      <c r="F15" s="21"/>
      <c r="G15" s="85"/>
      <c r="H15" s="11"/>
    </row>
    <row r="16" spans="1:8" ht="12.75" customHeight="1" x14ac:dyDescent="0.2">
      <c r="A16" s="19"/>
      <c r="B16" s="18"/>
      <c r="C16" s="22"/>
      <c r="D16" s="21"/>
      <c r="E16" s="30"/>
      <c r="F16" s="21"/>
      <c r="G16" s="85"/>
      <c r="H16" s="11"/>
    </row>
    <row r="17" spans="1:8" ht="12.75" customHeight="1" x14ac:dyDescent="0.2">
      <c r="A17" s="19"/>
      <c r="B17" s="18"/>
      <c r="C17" s="22"/>
      <c r="D17" s="21"/>
      <c r="E17" s="30"/>
      <c r="F17" s="21"/>
      <c r="G17" s="85"/>
      <c r="H17" s="11"/>
    </row>
    <row r="18" spans="1:8" ht="12.75" customHeight="1" x14ac:dyDescent="0.2">
      <c r="A18" s="19"/>
      <c r="B18" s="18"/>
      <c r="C18" s="22"/>
      <c r="D18" s="21"/>
      <c r="E18" s="30"/>
      <c r="F18" s="21"/>
      <c r="G18" s="85"/>
      <c r="H18" s="11"/>
    </row>
    <row r="19" spans="1:8" ht="12.75" customHeight="1" x14ac:dyDescent="0.2">
      <c r="A19" s="19"/>
      <c r="B19" s="18"/>
      <c r="C19" s="22"/>
      <c r="D19" s="21"/>
      <c r="E19" s="30"/>
      <c r="F19" s="21"/>
      <c r="G19" s="85"/>
      <c r="H19" s="11"/>
    </row>
    <row r="20" spans="1:8" ht="12.75" customHeight="1" x14ac:dyDescent="0.2">
      <c r="A20" s="19"/>
      <c r="B20" s="18"/>
      <c r="C20" s="22"/>
      <c r="D20" s="21"/>
      <c r="E20" s="30"/>
      <c r="F20" s="21"/>
      <c r="G20" s="85"/>
      <c r="H20" s="11"/>
    </row>
    <row r="21" spans="1:8" ht="12.75" customHeight="1" x14ac:dyDescent="0.2">
      <c r="A21" s="19"/>
      <c r="B21" s="18"/>
      <c r="C21" s="22"/>
      <c r="D21" s="21"/>
      <c r="E21" s="30"/>
      <c r="F21" s="21"/>
      <c r="G21" s="85"/>
      <c r="H21" s="11"/>
    </row>
    <row r="22" spans="1:8" ht="12.75" customHeight="1" x14ac:dyDescent="0.2">
      <c r="A22" s="19"/>
      <c r="B22" s="18"/>
      <c r="C22" s="22"/>
      <c r="D22" s="21"/>
      <c r="E22" s="30"/>
      <c r="F22" s="21"/>
      <c r="G22" s="85"/>
      <c r="H22" s="11"/>
    </row>
    <row r="23" spans="1:8" ht="12.75" customHeight="1" x14ac:dyDescent="0.2">
      <c r="A23" s="19"/>
      <c r="B23" s="18"/>
      <c r="C23" s="22"/>
      <c r="D23" s="21"/>
      <c r="E23" s="30"/>
      <c r="F23" s="21"/>
      <c r="G23" s="85"/>
      <c r="H23" s="11"/>
    </row>
    <row r="24" spans="1:8" ht="12.75" customHeight="1" x14ac:dyDescent="0.2">
      <c r="A24" s="19"/>
      <c r="B24" s="18"/>
      <c r="C24" s="22"/>
      <c r="D24" s="21"/>
      <c r="E24" s="30"/>
      <c r="F24" s="21"/>
      <c r="G24" s="85"/>
      <c r="H24" s="11"/>
    </row>
    <row r="25" spans="1:8" ht="12.75" customHeight="1" x14ac:dyDescent="0.2">
      <c r="A25" s="19"/>
      <c r="B25" s="18"/>
      <c r="C25" s="22"/>
      <c r="D25" s="21"/>
      <c r="E25" s="30"/>
      <c r="F25" s="21"/>
      <c r="G25" s="85"/>
      <c r="H25" s="11"/>
    </row>
    <row r="26" spans="1:8" ht="12.75" customHeight="1" x14ac:dyDescent="0.2">
      <c r="A26" s="19"/>
      <c r="B26" s="18"/>
      <c r="C26" s="22"/>
      <c r="D26" s="21"/>
      <c r="E26" s="30"/>
      <c r="F26" s="21"/>
      <c r="G26" s="85"/>
      <c r="H26" s="11"/>
    </row>
    <row r="27" spans="1:8" ht="12.75" customHeight="1" x14ac:dyDescent="0.2">
      <c r="A27" s="19"/>
      <c r="B27" s="18"/>
      <c r="C27" s="20"/>
      <c r="D27" s="21"/>
      <c r="E27" s="30"/>
      <c r="F27" s="21"/>
      <c r="G27" s="85"/>
      <c r="H27" s="11"/>
    </row>
    <row r="28" spans="1:8" ht="12.75" customHeight="1" x14ac:dyDescent="0.2">
      <c r="A28" s="19"/>
      <c r="B28" s="18"/>
      <c r="C28" s="22"/>
      <c r="D28" s="21"/>
      <c r="E28" s="30"/>
      <c r="F28" s="21"/>
      <c r="G28" s="85"/>
      <c r="H28" s="11"/>
    </row>
    <row r="29" spans="1:8" ht="12.75" customHeight="1" x14ac:dyDescent="0.2">
      <c r="A29" s="19"/>
      <c r="B29" s="18"/>
      <c r="C29" s="22"/>
      <c r="D29" s="21"/>
      <c r="E29" s="30"/>
      <c r="F29" s="21"/>
      <c r="G29" s="85"/>
      <c r="H29" s="11"/>
    </row>
    <row r="30" spans="1:8" ht="12.75" customHeight="1" x14ac:dyDescent="0.2">
      <c r="A30" s="19"/>
      <c r="B30" s="23"/>
      <c r="C30" s="22"/>
      <c r="D30" s="24"/>
      <c r="E30" s="30"/>
      <c r="F30" s="24"/>
      <c r="G30" s="85"/>
      <c r="H30" s="11"/>
    </row>
    <row r="31" spans="1:8" ht="12.75" customHeight="1" x14ac:dyDescent="0.2">
      <c r="A31" s="19"/>
      <c r="B31" s="23"/>
      <c r="C31" s="25"/>
      <c r="D31" s="24"/>
      <c r="E31" s="30"/>
      <c r="F31" s="24"/>
      <c r="G31" s="85"/>
      <c r="H31" s="11"/>
    </row>
    <row r="32" spans="1:8" ht="12.75" customHeight="1" x14ac:dyDescent="0.2">
      <c r="A32" s="19"/>
      <c r="B32" s="23"/>
      <c r="C32" s="25"/>
      <c r="D32" s="24"/>
      <c r="E32" s="30"/>
      <c r="F32" s="24"/>
      <c r="G32" s="85"/>
      <c r="H32" s="11"/>
    </row>
    <row r="33" spans="1:8" ht="12.75" customHeight="1" x14ac:dyDescent="0.2">
      <c r="A33" s="19"/>
      <c r="B33" s="23"/>
      <c r="C33" s="25"/>
      <c r="D33" s="24"/>
      <c r="E33" s="30"/>
      <c r="F33" s="24"/>
      <c r="G33" s="85"/>
      <c r="H33" s="11"/>
    </row>
    <row r="34" spans="1:8" ht="12.75" customHeight="1" x14ac:dyDescent="0.2">
      <c r="A34" s="19"/>
      <c r="B34" s="23"/>
      <c r="C34" s="25"/>
      <c r="D34" s="24"/>
      <c r="E34" s="30"/>
      <c r="F34" s="24"/>
      <c r="G34" s="85"/>
      <c r="H34" s="11"/>
    </row>
    <row r="35" spans="1:8" ht="12.75" customHeight="1" x14ac:dyDescent="0.2">
      <c r="A35" s="19"/>
      <c r="B35" s="23"/>
      <c r="C35" s="25"/>
      <c r="D35" s="24"/>
      <c r="E35" s="30"/>
      <c r="F35" s="24"/>
      <c r="G35" s="85"/>
      <c r="H35" s="11"/>
    </row>
    <row r="36" spans="1:8" ht="12.75" customHeight="1" x14ac:dyDescent="0.2">
      <c r="A36" s="19"/>
      <c r="B36" s="23"/>
      <c r="C36" s="25"/>
      <c r="D36" s="24"/>
      <c r="E36" s="30"/>
      <c r="F36" s="24"/>
      <c r="G36" s="85"/>
      <c r="H36" s="11"/>
    </row>
    <row r="37" spans="1:8" ht="12.75" customHeight="1" x14ac:dyDescent="0.2">
      <c r="A37" s="19"/>
      <c r="B37" s="23"/>
      <c r="C37" s="25"/>
      <c r="D37" s="24"/>
      <c r="E37" s="30"/>
      <c r="F37" s="24"/>
      <c r="G37" s="85"/>
    </row>
    <row r="38" spans="1:8" ht="12.75" customHeight="1" x14ac:dyDescent="0.2">
      <c r="A38" s="19"/>
      <c r="B38" s="23"/>
      <c r="C38" s="25"/>
      <c r="D38" s="24"/>
      <c r="E38" s="30"/>
      <c r="F38" s="24"/>
      <c r="G38" s="85"/>
    </row>
    <row r="39" spans="1:8" ht="12.75" customHeight="1" x14ac:dyDescent="0.2">
      <c r="A39" s="19"/>
      <c r="B39" s="23"/>
      <c r="C39" s="25"/>
      <c r="D39" s="24"/>
      <c r="E39" s="30"/>
      <c r="F39" s="24"/>
      <c r="G39" s="85"/>
    </row>
    <row r="40" spans="1:8" ht="12.75" customHeight="1" x14ac:dyDescent="0.2">
      <c r="A40" s="19"/>
      <c r="B40" s="23"/>
      <c r="C40" s="25"/>
      <c r="D40" s="24"/>
      <c r="E40" s="30"/>
      <c r="F40" s="24"/>
      <c r="G40" s="85"/>
    </row>
    <row r="41" spans="1:8" ht="12.75" customHeight="1" x14ac:dyDescent="0.2">
      <c r="A41" s="19"/>
      <c r="B41" s="23"/>
      <c r="C41" s="25"/>
      <c r="D41" s="24"/>
      <c r="E41" s="30"/>
      <c r="F41" s="24"/>
      <c r="G41" s="85"/>
    </row>
    <row r="42" spans="1:8" ht="12.75" customHeight="1" x14ac:dyDescent="0.2">
      <c r="A42" s="19"/>
      <c r="B42" s="23"/>
      <c r="C42" s="25"/>
      <c r="D42" s="24"/>
      <c r="E42" s="30"/>
      <c r="F42" s="24"/>
      <c r="G42" s="85"/>
    </row>
    <row r="43" spans="1:8" ht="12.75" customHeight="1" x14ac:dyDescent="0.2">
      <c r="A43" s="19"/>
      <c r="B43" s="23"/>
      <c r="C43" s="25"/>
      <c r="D43" s="24"/>
      <c r="E43" s="30"/>
      <c r="F43" s="24"/>
      <c r="G43" s="85"/>
    </row>
    <row r="44" spans="1:8" ht="12.75" customHeight="1" x14ac:dyDescent="0.2">
      <c r="A44" s="19"/>
      <c r="B44" s="23"/>
      <c r="C44" s="25"/>
      <c r="D44" s="24"/>
      <c r="E44" s="30"/>
      <c r="F44" s="24"/>
      <c r="G44" s="85"/>
    </row>
    <row r="45" spans="1:8" ht="12.75" customHeight="1" x14ac:dyDescent="0.2">
      <c r="A45" s="19"/>
      <c r="B45" s="23"/>
      <c r="C45" s="25"/>
      <c r="D45" s="24"/>
      <c r="E45" s="30"/>
      <c r="F45" s="24"/>
      <c r="G45" s="85"/>
    </row>
    <row r="46" spans="1:8" ht="12.75" customHeight="1" x14ac:dyDescent="0.2">
      <c r="A46" s="19"/>
      <c r="B46" s="23"/>
      <c r="C46" s="25"/>
      <c r="D46" s="24"/>
      <c r="E46" s="30"/>
      <c r="F46" s="24"/>
      <c r="G46" s="85"/>
    </row>
    <row r="47" spans="1:8" ht="12.75" customHeight="1" x14ac:dyDescent="0.2">
      <c r="A47" s="19"/>
      <c r="B47" s="23"/>
      <c r="C47" s="25"/>
      <c r="D47" s="24"/>
      <c r="E47" s="30"/>
      <c r="F47" s="24"/>
      <c r="G47" s="85"/>
    </row>
    <row r="48" spans="1:8" ht="12.75" customHeight="1" x14ac:dyDescent="0.2">
      <c r="A48" s="19"/>
      <c r="B48" s="23"/>
      <c r="C48" s="25"/>
      <c r="D48" s="24"/>
      <c r="E48" s="30"/>
      <c r="F48" s="24"/>
      <c r="G48" s="85"/>
    </row>
    <row r="49" spans="1:7" ht="12.75" customHeight="1" x14ac:dyDescent="0.2">
      <c r="A49" s="19"/>
      <c r="B49" s="23"/>
      <c r="C49" s="25"/>
      <c r="D49" s="24"/>
      <c r="E49" s="30"/>
      <c r="F49" s="24"/>
      <c r="G49" s="85"/>
    </row>
    <row r="50" spans="1:7" ht="12.75" customHeight="1" x14ac:dyDescent="0.2">
      <c r="A50" s="19"/>
      <c r="B50" s="23"/>
      <c r="C50" s="25"/>
      <c r="D50" s="24"/>
      <c r="E50" s="30"/>
      <c r="F50" s="24"/>
      <c r="G50" s="85"/>
    </row>
    <row r="51" spans="1:7" ht="12.75" customHeight="1" x14ac:dyDescent="0.2">
      <c r="A51" s="19"/>
      <c r="B51" s="23"/>
      <c r="C51" s="25"/>
      <c r="D51" s="24"/>
      <c r="E51" s="30"/>
      <c r="F51" s="24"/>
      <c r="G51" s="85"/>
    </row>
    <row r="52" spans="1:7" ht="12.75" customHeight="1" x14ac:dyDescent="0.2">
      <c r="A52" s="19"/>
      <c r="B52" s="23"/>
      <c r="C52" s="25"/>
      <c r="D52" s="24"/>
      <c r="E52" s="30"/>
      <c r="F52" s="24"/>
      <c r="G52" s="85"/>
    </row>
    <row r="53" spans="1:7" ht="12.75" customHeight="1" x14ac:dyDescent="0.2">
      <c r="A53" s="19"/>
      <c r="B53" s="23"/>
      <c r="C53" s="25"/>
      <c r="D53" s="24"/>
      <c r="E53" s="30"/>
      <c r="F53" s="24"/>
      <c r="G53" s="85"/>
    </row>
    <row r="54" spans="1:7" ht="12.75" customHeight="1" x14ac:dyDescent="0.2">
      <c r="A54" s="19"/>
      <c r="B54" s="23"/>
      <c r="C54" s="25"/>
      <c r="D54" s="24"/>
      <c r="E54" s="30"/>
      <c r="F54" s="24"/>
      <c r="G54" s="85"/>
    </row>
    <row r="55" spans="1:7" ht="12.75" customHeight="1" x14ac:dyDescent="0.2">
      <c r="A55" s="19"/>
      <c r="B55" s="23"/>
      <c r="C55" s="25"/>
      <c r="D55" s="24"/>
      <c r="E55" s="30"/>
      <c r="F55" s="24"/>
      <c r="G55" s="85"/>
    </row>
    <row r="56" spans="1:7" ht="12.75" customHeight="1" x14ac:dyDescent="0.2">
      <c r="A56" s="19"/>
      <c r="B56" s="23"/>
      <c r="C56" s="25"/>
      <c r="D56" s="24"/>
      <c r="E56" s="30"/>
      <c r="F56" s="24"/>
      <c r="G56" s="85"/>
    </row>
    <row r="57" spans="1:7" ht="12.75" customHeight="1" x14ac:dyDescent="0.2">
      <c r="A57" s="19"/>
      <c r="B57" s="23"/>
      <c r="C57" s="25"/>
      <c r="D57" s="24"/>
      <c r="E57" s="30"/>
      <c r="F57" s="24"/>
      <c r="G57" s="85"/>
    </row>
    <row r="58" spans="1:7" ht="12.75" customHeight="1" x14ac:dyDescent="0.2">
      <c r="A58" s="19"/>
      <c r="B58" s="23"/>
      <c r="C58" s="25"/>
      <c r="D58" s="24"/>
      <c r="E58" s="30"/>
      <c r="F58" s="24"/>
      <c r="G58" s="85"/>
    </row>
    <row r="59" spans="1:7" ht="12.75" customHeight="1" x14ac:dyDescent="0.2">
      <c r="A59" s="19"/>
      <c r="B59" s="23"/>
      <c r="C59" s="25"/>
      <c r="D59" s="24"/>
      <c r="E59" s="30"/>
      <c r="F59" s="24"/>
      <c r="G59" s="85"/>
    </row>
    <row r="60" spans="1:7" ht="12.75" customHeight="1" x14ac:dyDescent="0.2">
      <c r="A60" s="19"/>
      <c r="B60" s="23"/>
      <c r="C60" s="25"/>
      <c r="D60" s="24"/>
      <c r="E60" s="30"/>
      <c r="F60" s="24"/>
      <c r="G60" s="85"/>
    </row>
    <row r="61" spans="1:7" ht="12.75" customHeight="1" x14ac:dyDescent="0.2">
      <c r="A61" s="19"/>
      <c r="B61" s="23"/>
      <c r="C61" s="25"/>
      <c r="D61" s="24"/>
      <c r="E61" s="30"/>
      <c r="F61" s="24"/>
      <c r="G61" s="85"/>
    </row>
    <row r="62" spans="1:7" ht="12.75" customHeight="1" x14ac:dyDescent="0.2">
      <c r="A62" s="19"/>
      <c r="B62" s="23"/>
      <c r="C62" s="25"/>
      <c r="D62" s="24"/>
      <c r="E62" s="30"/>
      <c r="F62" s="24"/>
      <c r="G62" s="85"/>
    </row>
    <row r="63" spans="1:7" ht="12.75" customHeight="1" x14ac:dyDescent="0.2">
      <c r="A63" s="19"/>
      <c r="B63" s="23"/>
      <c r="C63" s="25"/>
      <c r="D63" s="24"/>
      <c r="E63" s="30"/>
      <c r="F63" s="24"/>
      <c r="G63" s="85"/>
    </row>
    <row r="64" spans="1:7" ht="12.75" customHeight="1" x14ac:dyDescent="0.2">
      <c r="A64" s="19"/>
      <c r="B64" s="23"/>
      <c r="C64" s="25"/>
      <c r="D64" s="24"/>
      <c r="E64" s="30"/>
      <c r="F64" s="24"/>
      <c r="G64" s="85"/>
    </row>
    <row r="65" spans="1:7" ht="12.75" customHeight="1" x14ac:dyDescent="0.2">
      <c r="A65" s="19"/>
      <c r="B65" s="23"/>
      <c r="C65" s="25"/>
      <c r="D65" s="24"/>
      <c r="E65" s="30"/>
      <c r="F65" s="24"/>
      <c r="G65" s="85"/>
    </row>
    <row r="66" spans="1:7" ht="12.75" customHeight="1" x14ac:dyDescent="0.2">
      <c r="A66" s="19"/>
      <c r="B66" s="23"/>
      <c r="C66" s="25"/>
      <c r="D66" s="24"/>
      <c r="E66" s="30"/>
      <c r="F66" s="24"/>
      <c r="G66" s="85"/>
    </row>
    <row r="67" spans="1:7" ht="12.75" customHeight="1" x14ac:dyDescent="0.2">
      <c r="A67" s="19"/>
      <c r="B67" s="23"/>
      <c r="C67" s="25"/>
      <c r="D67" s="24"/>
      <c r="E67" s="30"/>
      <c r="F67" s="24"/>
      <c r="G67" s="85"/>
    </row>
    <row r="68" spans="1:7" ht="12.75" customHeight="1" x14ac:dyDescent="0.2">
      <c r="A68" s="19"/>
      <c r="B68" s="23"/>
      <c r="C68" s="25"/>
      <c r="D68" s="24"/>
      <c r="E68" s="30"/>
      <c r="F68" s="24"/>
      <c r="G68" s="85"/>
    </row>
    <row r="69" spans="1:7" ht="12.75" customHeight="1" x14ac:dyDescent="0.2">
      <c r="A69" s="19"/>
      <c r="B69" s="23"/>
      <c r="C69" s="25"/>
      <c r="D69" s="24"/>
      <c r="E69" s="30"/>
      <c r="F69" s="24"/>
      <c r="G69" s="85"/>
    </row>
    <row r="70" spans="1:7" ht="12.75" customHeight="1" x14ac:dyDescent="0.2">
      <c r="A70" s="19"/>
      <c r="B70" s="23"/>
      <c r="C70" s="25"/>
      <c r="D70" s="24"/>
      <c r="E70" s="30"/>
      <c r="F70" s="24"/>
      <c r="G70" s="85"/>
    </row>
    <row r="71" spans="1:7" ht="12.75" customHeight="1" x14ac:dyDescent="0.2">
      <c r="A71" s="19"/>
      <c r="B71" s="17"/>
      <c r="C71" s="25"/>
      <c r="D71" s="24"/>
      <c r="E71" s="30"/>
      <c r="F71" s="24"/>
      <c r="G71" s="85"/>
    </row>
    <row r="72" spans="1:7" ht="12.75" customHeight="1" x14ac:dyDescent="0.2">
      <c r="A72" s="19"/>
      <c r="B72" s="23"/>
      <c r="C72" s="25"/>
      <c r="D72" s="24"/>
      <c r="E72" s="30"/>
      <c r="F72" s="24"/>
      <c r="G72" s="85"/>
    </row>
    <row r="73" spans="1:7" x14ac:dyDescent="0.2">
      <c r="A73" s="26" t="s">
        <v>19</v>
      </c>
      <c r="B73" s="27"/>
      <c r="C73" s="27"/>
      <c r="D73" s="27"/>
      <c r="F73" s="27"/>
    </row>
    <row r="74" spans="1:7" x14ac:dyDescent="0.2">
      <c r="A74" s="27"/>
      <c r="B74" s="27"/>
      <c r="C74" s="27"/>
      <c r="D74" s="27"/>
      <c r="F74" s="27"/>
    </row>
    <row r="75" spans="1:7" x14ac:dyDescent="0.2">
      <c r="A75" s="27"/>
      <c r="B75" s="15" t="s">
        <v>13</v>
      </c>
      <c r="C75" s="28"/>
      <c r="D75" s="28"/>
      <c r="E75" s="10" t="s">
        <v>11</v>
      </c>
      <c r="F75" s="27"/>
    </row>
    <row r="76" spans="1:7" x14ac:dyDescent="0.2">
      <c r="A76" s="27"/>
      <c r="B76" s="15" t="s">
        <v>10</v>
      </c>
      <c r="C76" s="29"/>
      <c r="D76" s="29"/>
      <c r="E76" s="10" t="s">
        <v>12</v>
      </c>
      <c r="F76" s="27"/>
    </row>
  </sheetData>
  <mergeCells count="3">
    <mergeCell ref="B1:D1"/>
    <mergeCell ref="G5:G7"/>
    <mergeCell ref="B7:D7"/>
  </mergeCells>
  <dataValidations count="1">
    <dataValidation type="list" allowBlank="1" showInputMessage="1" showErrorMessage="1" error="This date does not match commencement dates for this period, please check our promotions commence every Thursday" sqref="A9:A72">
      <formula1>LDLP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1" sqref="B1"/>
    </sheetView>
  </sheetViews>
  <sheetFormatPr defaultRowHeight="12.75" x14ac:dyDescent="0.2"/>
  <cols>
    <col min="1" max="2" width="10.5" bestFit="1" customWidth="1"/>
    <col min="3" max="3" width="10.1640625" bestFit="1" customWidth="1"/>
    <col min="7" max="8" width="10.5" bestFit="1" customWidth="1"/>
  </cols>
  <sheetData>
    <row r="1" spans="1:10" x14ac:dyDescent="0.2">
      <c r="A1" s="12">
        <v>43649</v>
      </c>
      <c r="B1" s="12">
        <v>43649</v>
      </c>
      <c r="C1" s="12">
        <v>43656</v>
      </c>
      <c r="D1" s="31">
        <v>42585</v>
      </c>
      <c r="E1" s="94">
        <v>43102</v>
      </c>
      <c r="G1" s="12"/>
      <c r="H1" s="12"/>
      <c r="I1" s="12"/>
      <c r="J1" s="11"/>
    </row>
    <row r="2" spans="1:10" x14ac:dyDescent="0.2">
      <c r="A2" s="12">
        <f>A1+7</f>
        <v>43656</v>
      </c>
      <c r="B2" s="12">
        <f>B1+14</f>
        <v>43663</v>
      </c>
      <c r="C2" s="12">
        <v>43747</v>
      </c>
      <c r="G2" s="12"/>
      <c r="H2" s="12"/>
      <c r="I2" s="12"/>
    </row>
    <row r="3" spans="1:10" x14ac:dyDescent="0.2">
      <c r="A3" s="12">
        <f t="shared" ref="A3:A25" si="0">A2+7</f>
        <v>43663</v>
      </c>
      <c r="B3" s="12">
        <f t="shared" ref="B3:B13" si="1">B2+14</f>
        <v>43677</v>
      </c>
      <c r="G3" s="12"/>
      <c r="H3" s="12"/>
    </row>
    <row r="4" spans="1:10" x14ac:dyDescent="0.2">
      <c r="A4" s="12">
        <f t="shared" si="0"/>
        <v>43670</v>
      </c>
      <c r="B4" s="12">
        <f t="shared" si="1"/>
        <v>43691</v>
      </c>
      <c r="G4" s="12"/>
      <c r="H4" s="12"/>
    </row>
    <row r="5" spans="1:10" x14ac:dyDescent="0.2">
      <c r="A5" s="12">
        <f t="shared" si="0"/>
        <v>43677</v>
      </c>
      <c r="B5" s="12">
        <f t="shared" si="1"/>
        <v>43705</v>
      </c>
      <c r="G5" s="12"/>
      <c r="H5" s="12"/>
    </row>
    <row r="6" spans="1:10" x14ac:dyDescent="0.2">
      <c r="A6" s="12">
        <f t="shared" si="0"/>
        <v>43684</v>
      </c>
      <c r="B6" s="12">
        <f t="shared" si="1"/>
        <v>43719</v>
      </c>
      <c r="G6" s="12"/>
      <c r="H6" s="12"/>
    </row>
    <row r="7" spans="1:10" x14ac:dyDescent="0.2">
      <c r="A7" s="12">
        <f t="shared" si="0"/>
        <v>43691</v>
      </c>
      <c r="B7" s="12">
        <f t="shared" si="1"/>
        <v>43733</v>
      </c>
      <c r="G7" s="12"/>
      <c r="H7" s="12"/>
    </row>
    <row r="8" spans="1:10" x14ac:dyDescent="0.2">
      <c r="A8" s="12">
        <f t="shared" si="0"/>
        <v>43698</v>
      </c>
      <c r="B8" s="12">
        <f t="shared" si="1"/>
        <v>43747</v>
      </c>
      <c r="G8" s="12"/>
      <c r="H8" s="12"/>
    </row>
    <row r="9" spans="1:10" x14ac:dyDescent="0.2">
      <c r="A9" s="12">
        <f t="shared" si="0"/>
        <v>43705</v>
      </c>
      <c r="B9" s="12">
        <f t="shared" si="1"/>
        <v>43761</v>
      </c>
      <c r="G9" s="12"/>
      <c r="H9" s="12"/>
    </row>
    <row r="10" spans="1:10" x14ac:dyDescent="0.2">
      <c r="A10" s="12">
        <f t="shared" si="0"/>
        <v>43712</v>
      </c>
      <c r="B10" s="12">
        <f t="shared" si="1"/>
        <v>43775</v>
      </c>
      <c r="G10" s="12"/>
      <c r="H10" s="12"/>
    </row>
    <row r="11" spans="1:10" x14ac:dyDescent="0.2">
      <c r="A11" s="12">
        <f t="shared" si="0"/>
        <v>43719</v>
      </c>
      <c r="B11" s="12">
        <f t="shared" si="1"/>
        <v>43789</v>
      </c>
      <c r="G11" s="12"/>
      <c r="H11" s="12"/>
    </row>
    <row r="12" spans="1:10" x14ac:dyDescent="0.2">
      <c r="A12" s="12">
        <f t="shared" si="0"/>
        <v>43726</v>
      </c>
      <c r="B12" s="12">
        <f t="shared" si="1"/>
        <v>43803</v>
      </c>
      <c r="G12" s="12"/>
      <c r="H12" s="12"/>
    </row>
    <row r="13" spans="1:10" x14ac:dyDescent="0.2">
      <c r="A13" s="12">
        <f t="shared" si="0"/>
        <v>43733</v>
      </c>
      <c r="B13" s="12">
        <f t="shared" si="1"/>
        <v>43817</v>
      </c>
      <c r="G13" s="12"/>
      <c r="H13" s="12"/>
    </row>
    <row r="14" spans="1:10" x14ac:dyDescent="0.2">
      <c r="A14" s="12">
        <f t="shared" si="0"/>
        <v>43740</v>
      </c>
      <c r="G14" s="12"/>
    </row>
    <row r="15" spans="1:10" x14ac:dyDescent="0.2">
      <c r="A15" s="12">
        <f t="shared" si="0"/>
        <v>43747</v>
      </c>
      <c r="G15" s="12"/>
    </row>
    <row r="16" spans="1:10" x14ac:dyDescent="0.2">
      <c r="A16" s="12">
        <f t="shared" si="0"/>
        <v>43754</v>
      </c>
      <c r="G16" s="12"/>
    </row>
    <row r="17" spans="1:7" x14ac:dyDescent="0.2">
      <c r="A17" s="12">
        <f t="shared" si="0"/>
        <v>43761</v>
      </c>
      <c r="G17" s="12"/>
    </row>
    <row r="18" spans="1:7" x14ac:dyDescent="0.2">
      <c r="A18" s="12">
        <f t="shared" si="0"/>
        <v>43768</v>
      </c>
      <c r="G18" s="12"/>
    </row>
    <row r="19" spans="1:7" x14ac:dyDescent="0.2">
      <c r="A19" s="12">
        <f t="shared" si="0"/>
        <v>43775</v>
      </c>
      <c r="G19" s="12"/>
    </row>
    <row r="20" spans="1:7" x14ac:dyDescent="0.2">
      <c r="A20" s="12">
        <f t="shared" si="0"/>
        <v>43782</v>
      </c>
      <c r="G20" s="12"/>
    </row>
    <row r="21" spans="1:7" x14ac:dyDescent="0.2">
      <c r="A21" s="12">
        <f t="shared" si="0"/>
        <v>43789</v>
      </c>
      <c r="G21" s="12"/>
    </row>
    <row r="22" spans="1:7" x14ac:dyDescent="0.2">
      <c r="A22" s="12">
        <f t="shared" si="0"/>
        <v>43796</v>
      </c>
      <c r="G22" s="12"/>
    </row>
    <row r="23" spans="1:7" x14ac:dyDescent="0.2">
      <c r="A23" s="12">
        <f t="shared" si="0"/>
        <v>43803</v>
      </c>
      <c r="G23" s="12"/>
    </row>
    <row r="24" spans="1:7" x14ac:dyDescent="0.2">
      <c r="A24" s="12">
        <f t="shared" si="0"/>
        <v>43810</v>
      </c>
      <c r="G24" s="12"/>
    </row>
    <row r="25" spans="1:7" x14ac:dyDescent="0.2">
      <c r="A25" s="12">
        <f t="shared" si="0"/>
        <v>43817</v>
      </c>
      <c r="G25" s="12"/>
    </row>
    <row r="26" spans="1:7" x14ac:dyDescent="0.2">
      <c r="A26" s="113"/>
    </row>
    <row r="27" spans="1:7" x14ac:dyDescent="0.2">
      <c r="A27" s="1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Start Dates 192</vt:lpstr>
      <vt:lpstr>IGA - Sample</vt:lpstr>
      <vt:lpstr>IGA All Banners</vt:lpstr>
      <vt:lpstr>C-Stores</vt:lpstr>
      <vt:lpstr>LPE</vt:lpstr>
      <vt:lpstr>Data</vt:lpstr>
      <vt:lpstr>Charity</vt:lpstr>
      <vt:lpstr>ELP</vt:lpstr>
      <vt:lpstr>Fortnightly</vt:lpstr>
      <vt:lpstr>LDLP</vt:lpstr>
      <vt:lpstr>'Start Dates 192'!Print_Area</vt:lpstr>
      <vt:lpstr>'C-Stores'!Print_Titles</vt:lpstr>
      <vt:lpstr>'IGA - Sample'!Print_Titles</vt:lpstr>
      <vt:lpstr>'IGA All Banners'!Print_Titles</vt:lpstr>
      <vt:lpstr>LPE!Print_Titles</vt:lpstr>
      <vt:lpstr>Week_1</vt:lpstr>
      <vt:lpstr>Weekly</vt:lpstr>
    </vt:vector>
  </TitlesOfParts>
  <Company>Tas. Independent Wholesalers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Promotional Submissions</dc:subject>
  <dc:creator>Tas. Independent Wholesalers</dc:creator>
  <dc:description>2011 Version</dc:description>
  <cp:lastModifiedBy>Amber Thornton</cp:lastModifiedBy>
  <cp:lastPrinted>2016-09-16T05:24:39Z</cp:lastPrinted>
  <dcterms:created xsi:type="dcterms:W3CDTF">2001-02-21T03:58:56Z</dcterms:created>
  <dcterms:modified xsi:type="dcterms:W3CDTF">2019-03-04T22:45:55Z</dcterms:modified>
</cp:coreProperties>
</file>