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TIR-FS01\RedirectedFolders$\jzamek\My Documents\"/>
    </mc:Choice>
  </mc:AlternateContent>
  <xr:revisionPtr revIDLastSave="0" documentId="8_{F8C75A9B-6CA2-4273-8249-D4FAA27B68FD}" xr6:coauthVersionLast="47" xr6:coauthVersionMax="47" xr10:uidLastSave="{00000000-0000-0000-0000-000000000000}"/>
  <bookViews>
    <workbookView xWindow="-110" yWindow="-110" windowWidth="19420" windowHeight="10420" activeTab="1" xr2:uid="{00000000-000D-0000-FFFF-FFFF00000000}"/>
  </bookViews>
  <sheets>
    <sheet name="Procedure" sheetId="2" r:id="rId1"/>
    <sheet name="Items" sheetId="3" r:id="rId2"/>
    <sheet name="Non Compliant vs Compliant Prod" sheetId="28" r:id="rId3"/>
    <sheet name="Item 893770" sheetId="6" r:id="rId4"/>
    <sheet name="Item 887415" sheetId="7" r:id="rId5"/>
    <sheet name="Item 887363" sheetId="8" r:id="rId6"/>
    <sheet name="Item 877889" sheetId="9" r:id="rId7"/>
    <sheet name="Item 842813" sheetId="10" r:id="rId8"/>
    <sheet name="Item 842766" sheetId="11" r:id="rId9"/>
    <sheet name="Item 842740" sheetId="12" r:id="rId10"/>
    <sheet name="Item 640685" sheetId="13" r:id="rId11"/>
    <sheet name="Item 639163" sheetId="14" r:id="rId12"/>
    <sheet name="Item 639147" sheetId="15" r:id="rId13"/>
    <sheet name="Item 639113" sheetId="16" r:id="rId14"/>
    <sheet name="Item 638727" sheetId="17" r:id="rId15"/>
    <sheet name="Item 296698" sheetId="18" r:id="rId16"/>
    <sheet name="Item 288687" sheetId="19" r:id="rId17"/>
    <sheet name="Item 288679" sheetId="20" r:id="rId18"/>
    <sheet name="Item 288653" sheetId="21" r:id="rId19"/>
    <sheet name="Item 288637" sheetId="22" r:id="rId20"/>
    <sheet name="Item 288632" sheetId="23" r:id="rId21"/>
    <sheet name="Item 288629" sheetId="24" r:id="rId22"/>
    <sheet name="Item 211821" sheetId="25" r:id="rId23"/>
    <sheet name="Item 211805" sheetId="26" r:id="rId24"/>
    <sheet name="Item 200969" sheetId="27" r:id="rId25"/>
  </sheets>
  <definedNames>
    <definedName name="_xlnm.Print_Titles" localSheetId="1">Items!$1:$2</definedName>
    <definedName name="_xlnm.Print_Titles" localSheetId="0">Procedure!$1:$2</definedName>
    <definedName name="qryRWQ_Dtl">#REF!</definedName>
    <definedName name="qryRWQ_Hdr">#REF!</definedName>
    <definedName name="qryRWQ_Imgs">#REF!</definedName>
    <definedName name="qryRWQ_RC_Std">Items!$A$10:$D$16</definedName>
    <definedName name="qryRWQ_RP_Std">Procedure!$A$11:$C$17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32" i="3" l="1"/>
  <c r="D127" i="3"/>
  <c r="D122" i="3"/>
  <c r="D117" i="3"/>
  <c r="D112" i="3"/>
  <c r="D107" i="3"/>
  <c r="D102" i="3"/>
  <c r="D97" i="3"/>
  <c r="D92" i="3"/>
  <c r="D87" i="3"/>
  <c r="D82" i="3"/>
  <c r="D77" i="3"/>
  <c r="D72" i="3"/>
  <c r="D67" i="3"/>
  <c r="D62" i="3"/>
  <c r="D57" i="3"/>
  <c r="D52" i="3"/>
  <c r="D47" i="3"/>
  <c r="D42" i="3"/>
  <c r="D37" i="3"/>
  <c r="D32" i="3"/>
  <c r="D27" i="3"/>
</calcChain>
</file>

<file path=xl/sharedStrings.xml><?xml version="1.0" encoding="utf-8"?>
<sst xmlns="http://schemas.openxmlformats.org/spreadsheetml/2006/main" count="433" uniqueCount="175">
  <si>
    <t>ENERGIZER</t>
  </si>
  <si>
    <t xml:space="preserve">	Check all stock and remove affected product immediately.  Place removed product into quarantine area.</t>
  </si>
  <si>
    <t xml:space="preserve">	Please check the next delivery as well.  This is to ensure any in-transit goods are also quarantined as above.</t>
  </si>
  <si>
    <t xml:space="preserve">	Deface the barcode with a thick permanent marker so that is cannot be scanned; ensure secure disposal into solid waste.  Eliminate scavenging by using locked bins shortly before scheduled pick-up time.</t>
  </si>
  <si>
    <t>Check List</t>
  </si>
  <si>
    <t>I have checked all stock on hand and quarantined ONLY the affected stock.</t>
  </si>
  <si>
    <t>I have checked my next delivery to ensure any in-transit goods are also quarantined.</t>
  </si>
  <si>
    <t>I have defaced the barcode with a thick permanent marker so that it cannot be scanned.</t>
  </si>
  <si>
    <t>I have destroyed only the above stock at store level under managerial supervision and followed correct Council and EPA disposal procedures.</t>
  </si>
  <si>
    <t>ENERGIZER ALRM ALK 1.5V A76 2P</t>
  </si>
  <si>
    <t>2PK</t>
  </si>
  <si>
    <t>09312931540076</t>
  </si>
  <si>
    <t>08888021700091</t>
  </si>
  <si>
    <t>19312931540073</t>
  </si>
  <si>
    <t>ENERGIZER BATT LITH 2032 3V 2P</t>
  </si>
  <si>
    <t>08888021301786</t>
  </si>
  <si>
    <t>08888021701555</t>
  </si>
  <si>
    <t>18888021301783</t>
  </si>
  <si>
    <t>ENERGIZER BATT LITH 2016 3V 2P</t>
  </si>
  <si>
    <t>08888021301748</t>
  </si>
  <si>
    <t>08888021701517</t>
  </si>
  <si>
    <t>18888021301745</t>
  </si>
  <si>
    <t>ENERGIZER BATT ULT LITH2016 2P</t>
  </si>
  <si>
    <t>2P</t>
  </si>
  <si>
    <t>08888021101164</t>
  </si>
  <si>
    <t>08888021800753</t>
  </si>
  <si>
    <t>18888021101147</t>
  </si>
  <si>
    <t>ENERGIZER BATT ULT LITH2016 4P</t>
  </si>
  <si>
    <t>4P</t>
  </si>
  <si>
    <t>08888021101171</t>
  </si>
  <si>
    <t>08888021800760</t>
  </si>
  <si>
    <t>18888021101178</t>
  </si>
  <si>
    <t>ENERGIZER BATT ULT LITH2025 2P</t>
  </si>
  <si>
    <t>08888021101140</t>
  </si>
  <si>
    <t>08888021800739</t>
  </si>
  <si>
    <t>18888021101130</t>
  </si>
  <si>
    <t>ENERGIZER BATT ULT LITH2032 2P</t>
  </si>
  <si>
    <t>08888021101126</t>
  </si>
  <si>
    <t>08888021800715</t>
  </si>
  <si>
    <t>18888021101123</t>
  </si>
  <si>
    <t>ENERGIZER BATT ULT LITH2025 4P</t>
  </si>
  <si>
    <t>4PK</t>
  </si>
  <si>
    <t>08888021101157</t>
  </si>
  <si>
    <t>08888021800746</t>
  </si>
  <si>
    <t>18888021101161</t>
  </si>
  <si>
    <t>ENERGIZER BATT ULT LITH2032 4P</t>
  </si>
  <si>
    <t>08888021101133</t>
  </si>
  <si>
    <t>08888021800722</t>
  </si>
  <si>
    <t>18888021101154</t>
  </si>
  <si>
    <t>ENERGIZER BATT LITH 2032 3V 4P</t>
  </si>
  <si>
    <t>08888021301403</t>
  </si>
  <si>
    <t>08888021701180</t>
  </si>
  <si>
    <t>28888021301407</t>
  </si>
  <si>
    <t>ENERGIZER EGZ HEARING AID 312</t>
  </si>
  <si>
    <t>1PK</t>
  </si>
  <si>
    <t>00039800112774</t>
  </si>
  <si>
    <t>10039800112771</t>
  </si>
  <si>
    <t>30039800112775</t>
  </si>
  <si>
    <t>ENERGIZER BATT CALC A76 B/P4PK</t>
  </si>
  <si>
    <t>08888021301663</t>
  </si>
  <si>
    <t>08888021701449</t>
  </si>
  <si>
    <t>18888021301660</t>
  </si>
  <si>
    <t>ENERGIZER BATT LITH 2025   2PK</t>
  </si>
  <si>
    <t>08888021301762</t>
  </si>
  <si>
    <t>08888021701531</t>
  </si>
  <si>
    <t>18888021301769</t>
  </si>
  <si>
    <t>ENERGIZER BATT HR/AID AZ10 8PK</t>
  </si>
  <si>
    <t>8PK</t>
  </si>
  <si>
    <t>00039800112750</t>
  </si>
  <si>
    <t>10039800112757</t>
  </si>
  <si>
    <t>30039800112751</t>
  </si>
  <si>
    <t>ENERGIZER BATT HR/AID AZ13 8PK</t>
  </si>
  <si>
    <t>00039800112767</t>
  </si>
  <si>
    <t>10039800112764</t>
  </si>
  <si>
    <t>30039800112768</t>
  </si>
  <si>
    <t>ENERGIZER BATT LITH 2025   4PK</t>
  </si>
  <si>
    <t>08888021301656</t>
  </si>
  <si>
    <t>08888021701432</t>
  </si>
  <si>
    <t>18888021301653</t>
  </si>
  <si>
    <t>ENERGIZER BATT LITH 1632 1PK</t>
  </si>
  <si>
    <t>08888021302011</t>
  </si>
  <si>
    <t>08888021701593</t>
  </si>
  <si>
    <t>18888021302209</t>
  </si>
  <si>
    <t>ENERGIZER BATT LITH 2016   4PK</t>
  </si>
  <si>
    <t>08888021302042</t>
  </si>
  <si>
    <t>08888021701609</t>
  </si>
  <si>
    <t>18888021302278</t>
  </si>
  <si>
    <t>ENERGIZER BATT LITHIUM 16201PK</t>
  </si>
  <si>
    <t>08888021301724</t>
  </si>
  <si>
    <t>08888021701494</t>
  </si>
  <si>
    <t>18888021301721</t>
  </si>
  <si>
    <t>ENERGIZER BATT LITH 1220   1PK</t>
  </si>
  <si>
    <t>08888021301700</t>
  </si>
  <si>
    <t>08888021701470</t>
  </si>
  <si>
    <t>18888021301707</t>
  </si>
  <si>
    <t>ENERGIZER BATT LITH 1616   1PK</t>
  </si>
  <si>
    <t>08888021301717</t>
  </si>
  <si>
    <t>08888021701487</t>
  </si>
  <si>
    <t>18888021301714</t>
  </si>
  <si>
    <t>ENERGIZER BATT LITH 1632   2PK</t>
  </si>
  <si>
    <t>08888021101089</t>
  </si>
  <si>
    <t>08888021800654</t>
  </si>
  <si>
    <t>18888021101062</t>
  </si>
  <si>
    <t>Retail Store Grocery Withdrawal</t>
  </si>
  <si>
    <t>Reference:</t>
  </si>
  <si>
    <t>Date:</t>
  </si>
  <si>
    <t>Brand:</t>
  </si>
  <si>
    <t>Affects:</t>
  </si>
  <si>
    <t>Retail Stores</t>
  </si>
  <si>
    <t>States:</t>
  </si>
  <si>
    <t>NSW, VIC, QLD, WA, SA, NT, TAS, ACT</t>
  </si>
  <si>
    <t>Main Reason:</t>
  </si>
  <si>
    <t>Step</t>
  </si>
  <si>
    <t>Procedure Steps</t>
  </si>
  <si>
    <t>Initial</t>
  </si>
  <si>
    <t>Customer No:</t>
  </si>
  <si>
    <t>Customer Name:</t>
  </si>
  <si>
    <t>State:</t>
  </si>
  <si>
    <t>Contact Name:</t>
  </si>
  <si>
    <t>Contact Phone:</t>
  </si>
  <si>
    <t>Item No</t>
  </si>
  <si>
    <t>Item Size</t>
  </si>
  <si>
    <t>Batch</t>
  </si>
  <si>
    <t>Dates</t>
  </si>
  <si>
    <t>Shelf Description</t>
  </si>
  <si>
    <t>Consumer Description</t>
  </si>
  <si>
    <t>Item Reason</t>
  </si>
  <si>
    <t>Date Type</t>
  </si>
  <si>
    <t>States</t>
  </si>
  <si>
    <t>Consumer GTIN</t>
  </si>
  <si>
    <t>Inner GTIN</t>
  </si>
  <si>
    <t>Trade GTIN</t>
  </si>
  <si>
    <t>Date Range</t>
  </si>
  <si>
    <t>Units</t>
  </si>
  <si>
    <t>$List/Unit</t>
  </si>
  <si>
    <t>$Total</t>
  </si>
  <si>
    <t/>
  </si>
  <si>
    <t>Item No:</t>
  </si>
  <si>
    <t>Item Description:</t>
  </si>
  <si>
    <t>Item Size:</t>
  </si>
  <si>
    <t>Consumer GTIN:</t>
  </si>
  <si>
    <t>Inner GTIN:</t>
  </si>
  <si>
    <t>Trade GTIN:</t>
  </si>
  <si>
    <t>ALL STOCKS</t>
  </si>
  <si>
    <t>8888021301786</t>
  </si>
  <si>
    <t>8888021701555</t>
  </si>
  <si>
    <t>8888021301748</t>
  </si>
  <si>
    <t>8888021101164</t>
  </si>
  <si>
    <t>8888021800753</t>
  </si>
  <si>
    <t>8888021800760</t>
  </si>
  <si>
    <t>8888021101140</t>
  </si>
  <si>
    <t>8888021101126</t>
  </si>
  <si>
    <t>8888021800715</t>
  </si>
  <si>
    <t>8888021101157</t>
  </si>
  <si>
    <t>8888021800746</t>
  </si>
  <si>
    <t>39800112774</t>
  </si>
  <si>
    <t>8888021301663</t>
  </si>
  <si>
    <t>8888021701449</t>
  </si>
  <si>
    <t>8888021701531</t>
  </si>
  <si>
    <t>39800112750</t>
  </si>
  <si>
    <t>39800112767</t>
  </si>
  <si>
    <t>8888021302042</t>
  </si>
  <si>
    <t>8888021701609</t>
  </si>
  <si>
    <t>8888021301724</t>
  </si>
  <si>
    <t>8888021301700</t>
  </si>
  <si>
    <t>8888021701470</t>
  </si>
  <si>
    <t>8888021101089</t>
  </si>
  <si>
    <t>8888021800654</t>
  </si>
  <si>
    <t>NATIONAL</t>
  </si>
  <si>
    <t>NEW PACKAGING REQUIRED TO MEET GOVERNMENT LEGISLATION CHANGE</t>
  </si>
  <si>
    <t>I have read Non Compliant vs Compliant product tab to identify the affected stocks.</t>
  </si>
  <si>
    <t>Please read the Non Compliant vs Compliant product tab to identify the affected stocks.</t>
  </si>
  <si>
    <t>EN220601</t>
  </si>
  <si>
    <t xml:space="preserve">I have contacted the supplier I bought this stock from </t>
  </si>
  <si>
    <t xml:space="preserve">	  Retailers are advised to destroy only the above stock at store level under managerial supervision.  Please follow correct Council and EPA disposal requirements.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</si>
</sst>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"/>
  </numFmts>
  <fonts count="7" x14ac:knownFonts="1">
    <font>
      <sz val="11"/>
      <color theme="1"/>
      <name val="Calibri"/>
      <family val="2"/>
      <scheme val="minor"/>
    </font>
    <font>
      <sz val="12"/>
      <color theme="1"/>
      <name val="Courier New"/>
      <family val="3"/>
    </font>
    <font>
      <sz val="12"/>
      <color theme="1"/>
      <name val="Times New Roman"/>
      <family val="1"/>
    </font>
    <font>
      <sz val="24"/>
      <color rgb="FFFFFFFF"/>
      <name val="Times New Roman"/>
      <family val="1"/>
    </font>
    <font>
      <sz val="10"/>
      <color theme="1"/>
      <name val="Courier New"/>
      <family val="3"/>
    </font>
    <font>
      <b/>
      <sz val="10"/>
      <color rgb="FFFF0000"/>
      <name val="Courier New"/>
      <family val="3"/>
    </font>
    <font>
      <sz val="10"/>
      <color rgb="FFFF0000"/>
      <name val="Courier New"/>
      <family val="3"/>
    </font>
  </fonts>
  <fills count="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99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 style="thin">
        <color indexed="64"/>
      </right>
      <top style="dashed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dashed">
        <color indexed="64"/>
      </right>
      <top style="dashed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7">
    <xf numFmtId="0" fontId="0" fillId="0" borderId="0" xfId="0"/>
    <xf numFmtId="0" fontId="1" fillId="0" borderId="0" xfId="0" applyFont="1"/>
    <xf numFmtId="0" fontId="2" fillId="0" borderId="0" xfId="0" applyFont="1"/>
    <xf numFmtId="0" fontId="3" fillId="2" borderId="0" xfId="0" applyFont="1" applyFill="1" applyAlignment="1">
      <alignment horizontal="center"/>
    </xf>
    <xf numFmtId="164" fontId="1" fillId="0" borderId="0" xfId="0" applyNumberFormat="1" applyFont="1" applyAlignment="1">
      <alignment horizontal="left"/>
    </xf>
    <xf numFmtId="0" fontId="4" fillId="0" borderId="0" xfId="0" applyFont="1"/>
    <xf numFmtId="0" fontId="4" fillId="0" borderId="1" xfId="0" applyFont="1" applyBorder="1" applyAlignment="1">
      <alignment vertical="top" wrapText="1"/>
    </xf>
    <xf numFmtId="0" fontId="2" fillId="0" borderId="2" xfId="0" applyFont="1" applyBorder="1" applyAlignment="1">
      <alignment horizontal="center"/>
    </xf>
    <xf numFmtId="0" fontId="2" fillId="0" borderId="2" xfId="0" applyFont="1" applyBorder="1"/>
    <xf numFmtId="0" fontId="4" fillId="0" borderId="3" xfId="0" applyFont="1" applyBorder="1" applyAlignment="1">
      <alignment vertical="top" wrapText="1"/>
    </xf>
    <xf numFmtId="0" fontId="2" fillId="0" borderId="4" xfId="0" applyFont="1" applyBorder="1" applyAlignment="1">
      <alignment horizontal="right"/>
    </xf>
    <xf numFmtId="0" fontId="4" fillId="0" borderId="5" xfId="0" applyFont="1" applyBorder="1" applyAlignment="1">
      <alignment vertical="top"/>
    </xf>
    <xf numFmtId="0" fontId="4" fillId="0" borderId="6" xfId="0" applyFont="1" applyBorder="1" applyAlignment="1">
      <alignment vertical="top"/>
    </xf>
    <xf numFmtId="0" fontId="2" fillId="0" borderId="7" xfId="0" applyFont="1" applyBorder="1"/>
    <xf numFmtId="0" fontId="1" fillId="0" borderId="8" xfId="0" applyFont="1" applyBorder="1"/>
    <xf numFmtId="0" fontId="1" fillId="0" borderId="9" xfId="0" applyFont="1" applyBorder="1"/>
    <xf numFmtId="0" fontId="4" fillId="3" borderId="1" xfId="0" applyFont="1" applyFill="1" applyBorder="1" applyProtection="1">
      <protection locked="0"/>
    </xf>
    <xf numFmtId="0" fontId="4" fillId="3" borderId="10" xfId="0" applyFont="1" applyFill="1" applyBorder="1" applyProtection="1">
      <protection locked="0"/>
    </xf>
    <xf numFmtId="0" fontId="4" fillId="0" borderId="10" xfId="0" applyFont="1" applyBorder="1" applyProtection="1">
      <protection locked="0"/>
    </xf>
    <xf numFmtId="0" fontId="4" fillId="0" borderId="1" xfId="0" applyFont="1" applyBorder="1" applyProtection="1">
      <protection locked="0"/>
    </xf>
    <xf numFmtId="0" fontId="4" fillId="0" borderId="7" xfId="0" applyFont="1" applyBorder="1"/>
    <xf numFmtId="0" fontId="4" fillId="3" borderId="8" xfId="0" applyFont="1" applyFill="1" applyBorder="1" applyProtection="1">
      <protection locked="0"/>
    </xf>
    <xf numFmtId="0" fontId="4" fillId="3" borderId="9" xfId="0" applyFont="1" applyFill="1" applyBorder="1" applyProtection="1">
      <protection locked="0"/>
    </xf>
    <xf numFmtId="0" fontId="2" fillId="0" borderId="11" xfId="0" applyFont="1" applyBorder="1"/>
    <xf numFmtId="0" fontId="2" fillId="0" borderId="12" xfId="0" applyFont="1" applyBorder="1"/>
    <xf numFmtId="0" fontId="2" fillId="0" borderId="13" xfId="0" applyFont="1" applyBorder="1"/>
    <xf numFmtId="0" fontId="2" fillId="0" borderId="14" xfId="0" applyFont="1" applyBorder="1"/>
    <xf numFmtId="0" fontId="2" fillId="0" borderId="15" xfId="0" applyFont="1" applyBorder="1"/>
    <xf numFmtId="0" fontId="2" fillId="0" borderId="16" xfId="0" applyFont="1" applyBorder="1"/>
    <xf numFmtId="0" fontId="2" fillId="0" borderId="17" xfId="0" applyFont="1" applyBorder="1"/>
    <xf numFmtId="0" fontId="2" fillId="0" borderId="18" xfId="0" applyFont="1" applyBorder="1"/>
    <xf numFmtId="0" fontId="2" fillId="3" borderId="19" xfId="0" applyFont="1" applyFill="1" applyBorder="1"/>
    <xf numFmtId="0" fontId="2" fillId="0" borderId="20" xfId="0" applyFont="1" applyBorder="1"/>
    <xf numFmtId="0" fontId="2" fillId="3" borderId="21" xfId="0" applyFont="1" applyFill="1" applyBorder="1"/>
    <xf numFmtId="0" fontId="4" fillId="0" borderId="0" xfId="0" quotePrefix="1" applyFont="1"/>
    <xf numFmtId="0" fontId="2" fillId="0" borderId="22" xfId="0" applyFont="1" applyBorder="1"/>
    <xf numFmtId="0" fontId="2" fillId="0" borderId="23" xfId="0" applyFont="1" applyBorder="1"/>
    <xf numFmtId="0" fontId="4" fillId="0" borderId="0" xfId="0" applyFont="1" applyAlignment="1">
      <alignment horizontal="left"/>
    </xf>
    <xf numFmtId="0" fontId="0" fillId="0" borderId="0" xfId="0" applyProtection="1">
      <protection locked="0"/>
    </xf>
    <xf numFmtId="0" fontId="4" fillId="0" borderId="1" xfId="0" applyFont="1" applyFill="1" applyBorder="1"/>
    <xf numFmtId="1" fontId="4" fillId="0" borderId="1" xfId="0" applyNumberFormat="1" applyFont="1" applyFill="1" applyBorder="1"/>
    <xf numFmtId="0" fontId="4" fillId="0" borderId="1" xfId="0" quotePrefix="1" applyFont="1" applyFill="1" applyBorder="1"/>
    <xf numFmtId="0" fontId="4" fillId="0" borderId="24" xfId="0" applyFont="1" applyFill="1" applyBorder="1"/>
    <xf numFmtId="0" fontId="4" fillId="0" borderId="25" xfId="0" applyFont="1" applyFill="1" applyBorder="1"/>
    <xf numFmtId="1" fontId="4" fillId="0" borderId="25" xfId="0" applyNumberFormat="1" applyFont="1" applyFill="1" applyBorder="1" applyProtection="1">
      <protection locked="0"/>
    </xf>
    <xf numFmtId="1" fontId="4" fillId="0" borderId="26" xfId="0" applyNumberFormat="1" applyFont="1" applyFill="1" applyBorder="1" applyProtection="1">
      <protection locked="0"/>
    </xf>
    <xf numFmtId="0" fontId="4" fillId="0" borderId="5" xfId="0" applyFont="1" applyFill="1" applyBorder="1"/>
    <xf numFmtId="1" fontId="4" fillId="0" borderId="8" xfId="0" applyNumberFormat="1" applyFont="1" applyFill="1" applyBorder="1"/>
    <xf numFmtId="1" fontId="4" fillId="0" borderId="8" xfId="0" applyNumberFormat="1" applyFont="1" applyFill="1" applyBorder="1" applyProtection="1">
      <protection locked="0"/>
    </xf>
    <xf numFmtId="0" fontId="4" fillId="0" borderId="6" xfId="0" applyFont="1" applyFill="1" applyBorder="1"/>
    <xf numFmtId="0" fontId="4" fillId="0" borderId="3" xfId="0" applyFont="1" applyFill="1" applyBorder="1"/>
    <xf numFmtId="1" fontId="4" fillId="0" borderId="9" xfId="0" applyNumberFormat="1" applyFont="1" applyFill="1" applyBorder="1"/>
    <xf numFmtId="0" fontId="5" fillId="0" borderId="1" xfId="0" applyFont="1" applyBorder="1" applyAlignment="1">
      <alignment vertical="top" wrapText="1"/>
    </xf>
    <xf numFmtId="0" fontId="4" fillId="0" borderId="1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3" fillId="2" borderId="0" xfId="0" applyFont="1" applyFill="1" applyAlignment="1">
      <alignment horizontal="center"/>
    </xf>
    <xf numFmtId="0" fontId="6" fillId="0" borderId="1" xfId="0" applyFont="1" applyBorder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427505</xdr:colOff>
      <xdr:row>31</xdr:row>
      <xdr:rowOff>65988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950CB7-3F98-49FA-B807-955F41957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0975"/>
          <a:ext cx="8961905" cy="54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54930</xdr:rowOff>
    </xdr:from>
    <xdr:to>
      <xdr:col>14</xdr:col>
      <xdr:colOff>381000</xdr:colOff>
      <xdr:row>62</xdr:row>
      <xdr:rowOff>140319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8827DBD-F1D0-4B1A-BE61-4D1E34AE5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846130"/>
          <a:ext cx="8915400" cy="5514639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</xdr:colOff>
      <xdr:row>63</xdr:row>
      <xdr:rowOff>111730</xdr:rowOff>
    </xdr:from>
    <xdr:to>
      <xdr:col>14</xdr:col>
      <xdr:colOff>514350</xdr:colOff>
      <xdr:row>93</xdr:row>
      <xdr:rowOff>174900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527A254-0583-4C0C-9F02-548487488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30" y="11513155"/>
          <a:ext cx="9037320" cy="549242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</xdr:colOff>
      <xdr:row>0</xdr:row>
      <xdr:rowOff>0</xdr:rowOff>
    </xdr:from>
    <xdr:to>
      <xdr:col>4</xdr:col>
      <xdr:colOff>535086</xdr:colOff>
      <xdr:row>16</xdr:row>
      <xdr:rowOff>56767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AB92C2-BC9A-4135-AFAF-CDDEAD068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0" y="0"/>
          <a:ext cx="1752381" cy="306666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</xdr:colOff>
      <xdr:row>0</xdr:row>
      <xdr:rowOff>0</xdr:rowOff>
    </xdr:from>
    <xdr:to>
      <xdr:col>4</xdr:col>
      <xdr:colOff>211276</xdr:colOff>
      <xdr:row>16</xdr:row>
      <xdr:rowOff>66290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07242E3-0D05-4507-AADC-86C1F289F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0" y="0"/>
          <a:ext cx="1428571" cy="307619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</xdr:colOff>
      <xdr:row>0</xdr:row>
      <xdr:rowOff>0</xdr:rowOff>
    </xdr:from>
    <xdr:to>
      <xdr:col>5</xdr:col>
      <xdr:colOff>245745</xdr:colOff>
      <xdr:row>11</xdr:row>
      <xdr:rowOff>13335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2A7D21-4D4E-4B6B-9A28-5F6B17588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0" y="0"/>
          <a:ext cx="2072640" cy="211836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</xdr:colOff>
      <xdr:row>0</xdr:row>
      <xdr:rowOff>0</xdr:rowOff>
    </xdr:from>
    <xdr:to>
      <xdr:col>5</xdr:col>
      <xdr:colOff>421005</xdr:colOff>
      <xdr:row>20</xdr:row>
      <xdr:rowOff>45720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7A339A5-A2BE-431C-ABB7-FD85A136B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9480" y="0"/>
          <a:ext cx="2247900" cy="377952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</xdr:colOff>
      <xdr:row>0</xdr:row>
      <xdr:rowOff>0</xdr:rowOff>
    </xdr:from>
    <xdr:to>
      <xdr:col>5</xdr:col>
      <xdr:colOff>401676</xdr:colOff>
      <xdr:row>13</xdr:row>
      <xdr:rowOff>9215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BA5B024-6038-4E15-B0FF-DA1F9E69C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0" y="0"/>
          <a:ext cx="2228571" cy="247619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</xdr:colOff>
      <xdr:row>0</xdr:row>
      <xdr:rowOff>0</xdr:rowOff>
    </xdr:from>
    <xdr:to>
      <xdr:col>5</xdr:col>
      <xdr:colOff>100965</xdr:colOff>
      <xdr:row>10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177317-7C7C-4FB6-BAAB-387DA7E4B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0" y="0"/>
          <a:ext cx="1927860" cy="19431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</xdr:colOff>
      <xdr:row>0</xdr:row>
      <xdr:rowOff>0</xdr:rowOff>
    </xdr:from>
    <xdr:to>
      <xdr:col>5</xdr:col>
      <xdr:colOff>100965</xdr:colOff>
      <xdr:row>10</xdr:row>
      <xdr:rowOff>102870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6F22EC5-3DC0-404A-96A8-A545AD8DE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0" y="0"/>
          <a:ext cx="1927860" cy="202692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</xdr:colOff>
      <xdr:row>0</xdr:row>
      <xdr:rowOff>0</xdr:rowOff>
    </xdr:from>
    <xdr:to>
      <xdr:col>5</xdr:col>
      <xdr:colOff>62865</xdr:colOff>
      <xdr:row>11</xdr:row>
      <xdr:rowOff>5715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DD779A-004D-4D21-AE87-435CE5BCE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0" y="0"/>
          <a:ext cx="1889760" cy="211074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</xdr:colOff>
      <xdr:row>0</xdr:row>
      <xdr:rowOff>0</xdr:rowOff>
    </xdr:from>
    <xdr:to>
      <xdr:col>5</xdr:col>
      <xdr:colOff>116205</xdr:colOff>
      <xdr:row>10</xdr:row>
      <xdr:rowOff>118110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6852198-4F44-4470-8087-08E16E470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0" y="0"/>
          <a:ext cx="1943100" cy="204216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</xdr:colOff>
      <xdr:row>0</xdr:row>
      <xdr:rowOff>0</xdr:rowOff>
    </xdr:from>
    <xdr:to>
      <xdr:col>5</xdr:col>
      <xdr:colOff>100965</xdr:colOff>
      <xdr:row>10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37303B0-D26F-4477-A5AF-B5CD6E05B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0" y="0"/>
          <a:ext cx="1927860" cy="2019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</xdr:colOff>
      <xdr:row>0</xdr:row>
      <xdr:rowOff>0</xdr:rowOff>
    </xdr:from>
    <xdr:to>
      <xdr:col>3</xdr:col>
      <xdr:colOff>375285</xdr:colOff>
      <xdr:row>10</xdr:row>
      <xdr:rowOff>72390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424C2C6-88B3-4536-B14E-EC64BA6BB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0" y="0"/>
          <a:ext cx="982980" cy="199644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</xdr:colOff>
      <xdr:row>0</xdr:row>
      <xdr:rowOff>0</xdr:rowOff>
    </xdr:from>
    <xdr:to>
      <xdr:col>5</xdr:col>
      <xdr:colOff>100965</xdr:colOff>
      <xdr:row>10</xdr:row>
      <xdr:rowOff>80010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2CAB0B0-8C29-4504-A3DB-7A77FDA34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0" y="0"/>
          <a:ext cx="1927860" cy="200406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</xdr:colOff>
      <xdr:row>0</xdr:row>
      <xdr:rowOff>0</xdr:rowOff>
    </xdr:from>
    <xdr:to>
      <xdr:col>4</xdr:col>
      <xdr:colOff>276225</xdr:colOff>
      <xdr:row>16</xdr:row>
      <xdr:rowOff>144780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749D5A2-9754-4CDD-BE00-9C367797C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0" y="0"/>
          <a:ext cx="1493520" cy="315468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</xdr:colOff>
      <xdr:row>0</xdr:row>
      <xdr:rowOff>0</xdr:rowOff>
    </xdr:from>
    <xdr:to>
      <xdr:col>4</xdr:col>
      <xdr:colOff>211276</xdr:colOff>
      <xdr:row>16</xdr:row>
      <xdr:rowOff>47243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2354B58-CA3A-41CF-943E-FA367A008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0" y="0"/>
          <a:ext cx="1428571" cy="305714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</xdr:colOff>
      <xdr:row>0</xdr:row>
      <xdr:rowOff>0</xdr:rowOff>
    </xdr:from>
    <xdr:to>
      <xdr:col>4</xdr:col>
      <xdr:colOff>222885</xdr:colOff>
      <xdr:row>16</xdr:row>
      <xdr:rowOff>22860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34A45D5-5BE9-4EBF-A0A4-F1A3CBCBD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0" y="0"/>
          <a:ext cx="1440180" cy="30327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</xdr:colOff>
      <xdr:row>0</xdr:row>
      <xdr:rowOff>0</xdr:rowOff>
    </xdr:from>
    <xdr:to>
      <xdr:col>4</xdr:col>
      <xdr:colOff>314325</xdr:colOff>
      <xdr:row>17</xdr:row>
      <xdr:rowOff>32385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672D520-486F-407F-8914-5FACB8F85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0" y="0"/>
          <a:ext cx="1531620" cy="32232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</xdr:colOff>
      <xdr:row>0</xdr:row>
      <xdr:rowOff>0</xdr:rowOff>
    </xdr:from>
    <xdr:to>
      <xdr:col>5</xdr:col>
      <xdr:colOff>78105</xdr:colOff>
      <xdr:row>20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FDBDD81-CF3E-4346-A4EC-720B80A56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0" y="0"/>
          <a:ext cx="1905000" cy="38481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</xdr:colOff>
      <xdr:row>0</xdr:row>
      <xdr:rowOff>0</xdr:rowOff>
    </xdr:from>
    <xdr:to>
      <xdr:col>3</xdr:col>
      <xdr:colOff>443865</xdr:colOff>
      <xdr:row>10</xdr:row>
      <xdr:rowOff>110490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A64FC1-574D-4579-8932-799166737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0" y="0"/>
          <a:ext cx="1051560" cy="20345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</xdr:colOff>
      <xdr:row>0</xdr:row>
      <xdr:rowOff>0</xdr:rowOff>
    </xdr:from>
    <xdr:to>
      <xdr:col>5</xdr:col>
      <xdr:colOff>62865</xdr:colOff>
      <xdr:row>10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B78B807-804B-4E07-91E8-972EAED49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0" y="0"/>
          <a:ext cx="1889760" cy="1981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</xdr:colOff>
      <xdr:row>0</xdr:row>
      <xdr:rowOff>0</xdr:rowOff>
    </xdr:from>
    <xdr:to>
      <xdr:col>4</xdr:col>
      <xdr:colOff>106515</xdr:colOff>
      <xdr:row>15</xdr:row>
      <xdr:rowOff>28218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8C8E3A-40BD-476B-9039-EBF85CE54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3280" y="0"/>
          <a:ext cx="1323810" cy="285714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</xdr:colOff>
      <xdr:row>0</xdr:row>
      <xdr:rowOff>0</xdr:rowOff>
    </xdr:from>
    <xdr:to>
      <xdr:col>5</xdr:col>
      <xdr:colOff>184785</xdr:colOff>
      <xdr:row>10</xdr:row>
      <xdr:rowOff>110490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DCD2D4-6813-426F-BCF3-4F126D749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0" y="0"/>
          <a:ext cx="2011680" cy="203454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</xdr:colOff>
      <xdr:row>0</xdr:row>
      <xdr:rowOff>0</xdr:rowOff>
    </xdr:from>
    <xdr:to>
      <xdr:col>4</xdr:col>
      <xdr:colOff>259080</xdr:colOff>
      <xdr:row>13</xdr:row>
      <xdr:rowOff>123825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B8FB896-8D64-4E2B-8105-80F33BBCE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0" y="0"/>
          <a:ext cx="1476375" cy="2590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17"/>
  <sheetViews>
    <sheetView topLeftCell="A13" workbookViewId="0">
      <selection activeCell="B15" sqref="B15"/>
    </sheetView>
  </sheetViews>
  <sheetFormatPr defaultColWidth="8.90625" defaultRowHeight="16" x14ac:dyDescent="0.4"/>
  <cols>
    <col min="1" max="1" width="17" style="1" bestFit="1" customWidth="1"/>
    <col min="2" max="2" width="121.1796875" style="1" customWidth="1"/>
    <col min="3" max="3" width="6.1796875" style="1" bestFit="1" customWidth="1"/>
    <col min="4" max="16384" width="8.90625" style="1"/>
  </cols>
  <sheetData>
    <row r="1" spans="1:3" ht="30.5" x14ac:dyDescent="0.65">
      <c r="B1" s="3" t="s">
        <v>103</v>
      </c>
    </row>
    <row r="2" spans="1:3" x14ac:dyDescent="0.4">
      <c r="A2" s="2" t="s">
        <v>104</v>
      </c>
      <c r="B2" s="1" t="s">
        <v>172</v>
      </c>
    </row>
    <row r="3" spans="1:3" x14ac:dyDescent="0.4">
      <c r="A3" s="2" t="s">
        <v>105</v>
      </c>
      <c r="B3" s="4">
        <v>44720</v>
      </c>
    </row>
    <row r="4" spans="1:3" x14ac:dyDescent="0.4">
      <c r="A4" s="2"/>
    </row>
    <row r="5" spans="1:3" x14ac:dyDescent="0.4">
      <c r="A5" s="2" t="s">
        <v>106</v>
      </c>
      <c r="B5" s="1" t="s">
        <v>0</v>
      </c>
    </row>
    <row r="6" spans="1:3" x14ac:dyDescent="0.4">
      <c r="A6" s="2" t="s">
        <v>107</v>
      </c>
      <c r="B6" s="1" t="s">
        <v>108</v>
      </c>
    </row>
    <row r="7" spans="1:3" x14ac:dyDescent="0.4">
      <c r="A7" s="2" t="s">
        <v>109</v>
      </c>
      <c r="B7" s="1" t="s">
        <v>110</v>
      </c>
    </row>
    <row r="8" spans="1:3" x14ac:dyDescent="0.4">
      <c r="A8" s="2"/>
    </row>
    <row r="9" spans="1:3" x14ac:dyDescent="0.4">
      <c r="A9" s="2" t="s">
        <v>111</v>
      </c>
      <c r="B9" s="1" t="s">
        <v>169</v>
      </c>
    </row>
    <row r="10" spans="1:3" ht="16.5" thickBot="1" x14ac:dyDescent="0.45"/>
    <row r="11" spans="1:3" x14ac:dyDescent="0.4">
      <c r="A11" s="10" t="s">
        <v>112</v>
      </c>
      <c r="B11" s="7" t="s">
        <v>113</v>
      </c>
      <c r="C11" s="13" t="s">
        <v>114</v>
      </c>
    </row>
    <row r="12" spans="1:3" x14ac:dyDescent="0.4">
      <c r="A12" s="11">
        <v>1</v>
      </c>
      <c r="B12" s="6" t="s">
        <v>1</v>
      </c>
      <c r="C12" s="14"/>
    </row>
    <row r="13" spans="1:3" ht="26" x14ac:dyDescent="0.4">
      <c r="A13" s="11">
        <v>2</v>
      </c>
      <c r="B13" s="6" t="s">
        <v>2</v>
      </c>
      <c r="C13" s="14"/>
    </row>
    <row r="14" spans="1:3" x14ac:dyDescent="0.4">
      <c r="A14" s="11">
        <v>3</v>
      </c>
      <c r="B14" s="52" t="s">
        <v>171</v>
      </c>
      <c r="C14" s="14"/>
    </row>
    <row r="15" spans="1:3" x14ac:dyDescent="0.4">
      <c r="A15" s="11">
        <v>3</v>
      </c>
      <c r="B15" s="6" t="s">
        <v>173</v>
      </c>
      <c r="C15" s="14"/>
    </row>
    <row r="16" spans="1:3" ht="26" x14ac:dyDescent="0.4">
      <c r="A16" s="11">
        <v>4</v>
      </c>
      <c r="B16" s="6" t="s">
        <v>3</v>
      </c>
      <c r="C16" s="14"/>
    </row>
    <row r="17" spans="1:3" ht="26.5" thickBot="1" x14ac:dyDescent="0.45">
      <c r="A17" s="12">
        <v>5</v>
      </c>
      <c r="B17" s="9" t="s">
        <v>174</v>
      </c>
      <c r="C17" s="15"/>
    </row>
  </sheetData>
  <pageMargins left="0.25" right="0.25" top="0.5" bottom="0.5" header="0.3" footer="0.3"/>
  <pageSetup paperSize="9" fitToWidth="0" fitToHeight="0" pageOrder="overThenDown" orientation="landscape" r:id="rId1"/>
  <headerFooter>
    <oddHeader>&amp;CWithdrawal&amp;RPage &amp;P of &amp;N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6DFF89-E458-4A68-84FD-77F93D07C0BE}">
  <dimension ref="A1:B7"/>
  <sheetViews>
    <sheetView workbookViewId="0">
      <selection activeCell="A7" sqref="A7"/>
    </sheetView>
  </sheetViews>
  <sheetFormatPr defaultRowHeight="14.5" x14ac:dyDescent="0.35"/>
  <cols>
    <col min="1" max="1" width="16.453125" bestFit="1" customWidth="1"/>
    <col min="2" max="2" width="35.08984375" bestFit="1" customWidth="1"/>
  </cols>
  <sheetData>
    <row r="1" spans="1:2" ht="15.5" x14ac:dyDescent="0.35">
      <c r="A1" s="2" t="s">
        <v>137</v>
      </c>
      <c r="B1" s="37">
        <v>842740</v>
      </c>
    </row>
    <row r="2" spans="1:2" ht="15.5" x14ac:dyDescent="0.35">
      <c r="A2" s="2" t="s">
        <v>138</v>
      </c>
      <c r="B2" s="5" t="s">
        <v>75</v>
      </c>
    </row>
    <row r="3" spans="1:2" ht="15.5" x14ac:dyDescent="0.35">
      <c r="A3" s="2" t="s">
        <v>139</v>
      </c>
      <c r="B3" s="5" t="s">
        <v>41</v>
      </c>
    </row>
    <row r="4" spans="1:2" ht="15.5" x14ac:dyDescent="0.35">
      <c r="A4" s="2" t="s">
        <v>140</v>
      </c>
      <c r="B4" s="34" t="s">
        <v>76</v>
      </c>
    </row>
    <row r="5" spans="1:2" ht="15.5" x14ac:dyDescent="0.35">
      <c r="A5" s="2" t="s">
        <v>141</v>
      </c>
      <c r="B5" s="34" t="s">
        <v>77</v>
      </c>
    </row>
    <row r="6" spans="1:2" ht="15.5" x14ac:dyDescent="0.35">
      <c r="A6" s="2" t="s">
        <v>142</v>
      </c>
      <c r="B6" s="34" t="s">
        <v>78</v>
      </c>
    </row>
    <row r="7" spans="1:2" x14ac:dyDescent="0.35">
      <c r="A7" s="38"/>
    </row>
  </sheetData>
  <sheetProtection sheet="1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CA2A0-3829-49AD-A5C2-E419F00E8597}">
  <dimension ref="A1:B7"/>
  <sheetViews>
    <sheetView workbookViewId="0">
      <selection activeCell="A7" sqref="A7"/>
    </sheetView>
  </sheetViews>
  <sheetFormatPr defaultRowHeight="14.5" x14ac:dyDescent="0.35"/>
  <cols>
    <col min="1" max="1" width="16.453125" bestFit="1" customWidth="1"/>
    <col min="2" max="2" width="35.08984375" bestFit="1" customWidth="1"/>
  </cols>
  <sheetData>
    <row r="1" spans="1:2" ht="15.5" x14ac:dyDescent="0.35">
      <c r="A1" s="2" t="s">
        <v>137</v>
      </c>
      <c r="B1" s="37">
        <v>640685</v>
      </c>
    </row>
    <row r="2" spans="1:2" ht="15.5" x14ac:dyDescent="0.35">
      <c r="A2" s="2" t="s">
        <v>138</v>
      </c>
      <c r="B2" s="5" t="s">
        <v>71</v>
      </c>
    </row>
    <row r="3" spans="1:2" ht="15.5" x14ac:dyDescent="0.35">
      <c r="A3" s="2" t="s">
        <v>139</v>
      </c>
      <c r="B3" s="5" t="s">
        <v>67</v>
      </c>
    </row>
    <row r="4" spans="1:2" ht="15.5" x14ac:dyDescent="0.35">
      <c r="A4" s="2" t="s">
        <v>140</v>
      </c>
      <c r="B4" s="34" t="s">
        <v>72</v>
      </c>
    </row>
    <row r="5" spans="1:2" ht="15.5" x14ac:dyDescent="0.35">
      <c r="A5" s="2" t="s">
        <v>141</v>
      </c>
      <c r="B5" s="34" t="s">
        <v>73</v>
      </c>
    </row>
    <row r="6" spans="1:2" ht="15.5" x14ac:dyDescent="0.35">
      <c r="A6" s="2" t="s">
        <v>142</v>
      </c>
      <c r="B6" s="34" t="s">
        <v>74</v>
      </c>
    </row>
    <row r="7" spans="1:2" x14ac:dyDescent="0.35">
      <c r="A7" s="38"/>
    </row>
  </sheetData>
  <sheetProtection sheet="1"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BC7191-43CC-425A-8DB4-EBA901CBC339}">
  <dimension ref="A1:B7"/>
  <sheetViews>
    <sheetView workbookViewId="0">
      <selection activeCell="A7" sqref="A7"/>
    </sheetView>
  </sheetViews>
  <sheetFormatPr defaultRowHeight="14.5" x14ac:dyDescent="0.35"/>
  <cols>
    <col min="1" max="1" width="16.453125" bestFit="1" customWidth="1"/>
    <col min="2" max="2" width="35.08984375" bestFit="1" customWidth="1"/>
  </cols>
  <sheetData>
    <row r="1" spans="1:2" ht="15.5" x14ac:dyDescent="0.35">
      <c r="A1" s="2" t="s">
        <v>137</v>
      </c>
      <c r="B1" s="37">
        <v>639163</v>
      </c>
    </row>
    <row r="2" spans="1:2" ht="15.5" x14ac:dyDescent="0.35">
      <c r="A2" s="2" t="s">
        <v>138</v>
      </c>
      <c r="B2" s="5" t="s">
        <v>66</v>
      </c>
    </row>
    <row r="3" spans="1:2" ht="15.5" x14ac:dyDescent="0.35">
      <c r="A3" s="2" t="s">
        <v>139</v>
      </c>
      <c r="B3" s="5" t="s">
        <v>67</v>
      </c>
    </row>
    <row r="4" spans="1:2" ht="15.5" x14ac:dyDescent="0.35">
      <c r="A4" s="2" t="s">
        <v>140</v>
      </c>
      <c r="B4" s="34" t="s">
        <v>68</v>
      </c>
    </row>
    <row r="5" spans="1:2" ht="15.5" x14ac:dyDescent="0.35">
      <c r="A5" s="2" t="s">
        <v>141</v>
      </c>
      <c r="B5" s="34" t="s">
        <v>69</v>
      </c>
    </row>
    <row r="6" spans="1:2" ht="15.5" x14ac:dyDescent="0.35">
      <c r="A6" s="2" t="s">
        <v>142</v>
      </c>
      <c r="B6" s="34" t="s">
        <v>70</v>
      </c>
    </row>
    <row r="7" spans="1:2" x14ac:dyDescent="0.35">
      <c r="A7" s="38"/>
    </row>
  </sheetData>
  <sheetProtection sheet="1"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8BC83-3F96-4D0D-B59B-DA1BD45BE8B3}">
  <dimension ref="A1:B7"/>
  <sheetViews>
    <sheetView workbookViewId="0">
      <selection activeCell="A7" sqref="A7"/>
    </sheetView>
  </sheetViews>
  <sheetFormatPr defaultRowHeight="14.5" x14ac:dyDescent="0.35"/>
  <cols>
    <col min="1" max="1" width="16.453125" bestFit="1" customWidth="1"/>
    <col min="2" max="2" width="35.08984375" bestFit="1" customWidth="1"/>
  </cols>
  <sheetData>
    <row r="1" spans="1:2" ht="15.5" x14ac:dyDescent="0.35">
      <c r="A1" s="2" t="s">
        <v>137</v>
      </c>
      <c r="B1" s="37">
        <v>639147</v>
      </c>
    </row>
    <row r="2" spans="1:2" ht="15.5" x14ac:dyDescent="0.35">
      <c r="A2" s="2" t="s">
        <v>138</v>
      </c>
      <c r="B2" s="5" t="s">
        <v>62</v>
      </c>
    </row>
    <row r="3" spans="1:2" ht="15.5" x14ac:dyDescent="0.35">
      <c r="A3" s="2" t="s">
        <v>139</v>
      </c>
      <c r="B3" s="5" t="s">
        <v>10</v>
      </c>
    </row>
    <row r="4" spans="1:2" ht="15.5" x14ac:dyDescent="0.35">
      <c r="A4" s="2" t="s">
        <v>140</v>
      </c>
      <c r="B4" s="34" t="s">
        <v>63</v>
      </c>
    </row>
    <row r="5" spans="1:2" ht="15.5" x14ac:dyDescent="0.35">
      <c r="A5" s="2" t="s">
        <v>141</v>
      </c>
      <c r="B5" s="34" t="s">
        <v>64</v>
      </c>
    </row>
    <row r="6" spans="1:2" ht="15.5" x14ac:dyDescent="0.35">
      <c r="A6" s="2" t="s">
        <v>142</v>
      </c>
      <c r="B6" s="34" t="s">
        <v>65</v>
      </c>
    </row>
    <row r="7" spans="1:2" x14ac:dyDescent="0.35">
      <c r="A7" s="38"/>
    </row>
  </sheetData>
  <sheetProtection sheet="1"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4107A-9341-455B-A473-5EFA2FD2257D}">
  <dimension ref="A1:B7"/>
  <sheetViews>
    <sheetView workbookViewId="0">
      <selection activeCell="A7" sqref="A7"/>
    </sheetView>
  </sheetViews>
  <sheetFormatPr defaultRowHeight="14.5" x14ac:dyDescent="0.35"/>
  <cols>
    <col min="1" max="1" width="16.453125" bestFit="1" customWidth="1"/>
    <col min="2" max="2" width="35.08984375" bestFit="1" customWidth="1"/>
  </cols>
  <sheetData>
    <row r="1" spans="1:2" ht="15.5" x14ac:dyDescent="0.35">
      <c r="A1" s="2" t="s">
        <v>137</v>
      </c>
      <c r="B1" s="37">
        <v>639113</v>
      </c>
    </row>
    <row r="2" spans="1:2" ht="15.5" x14ac:dyDescent="0.35">
      <c r="A2" s="2" t="s">
        <v>138</v>
      </c>
      <c r="B2" s="5" t="s">
        <v>58</v>
      </c>
    </row>
    <row r="3" spans="1:2" ht="15.5" x14ac:dyDescent="0.35">
      <c r="A3" s="2" t="s">
        <v>139</v>
      </c>
      <c r="B3" s="5" t="s">
        <v>41</v>
      </c>
    </row>
    <row r="4" spans="1:2" ht="15.5" x14ac:dyDescent="0.35">
      <c r="A4" s="2" t="s">
        <v>140</v>
      </c>
      <c r="B4" s="34" t="s">
        <v>59</v>
      </c>
    </row>
    <row r="5" spans="1:2" ht="15.5" x14ac:dyDescent="0.35">
      <c r="A5" s="2" t="s">
        <v>141</v>
      </c>
      <c r="B5" s="34" t="s">
        <v>60</v>
      </c>
    </row>
    <row r="6" spans="1:2" ht="15.5" x14ac:dyDescent="0.35">
      <c r="A6" s="2" t="s">
        <v>142</v>
      </c>
      <c r="B6" s="34" t="s">
        <v>61</v>
      </c>
    </row>
    <row r="7" spans="1:2" x14ac:dyDescent="0.35">
      <c r="A7" s="38"/>
    </row>
  </sheetData>
  <sheetProtection sheet="1"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52D5B-0EE0-4A86-B328-A9C16855CF92}">
  <dimension ref="A1:B7"/>
  <sheetViews>
    <sheetView workbookViewId="0">
      <selection activeCell="A7" sqref="A7"/>
    </sheetView>
  </sheetViews>
  <sheetFormatPr defaultRowHeight="14.5" x14ac:dyDescent="0.35"/>
  <cols>
    <col min="1" max="1" width="16.453125" bestFit="1" customWidth="1"/>
    <col min="2" max="2" width="34" bestFit="1" customWidth="1"/>
  </cols>
  <sheetData>
    <row r="1" spans="1:2" ht="15.5" x14ac:dyDescent="0.35">
      <c r="A1" s="2" t="s">
        <v>137</v>
      </c>
      <c r="B1" s="37">
        <v>638727</v>
      </c>
    </row>
    <row r="2" spans="1:2" ht="15.5" x14ac:dyDescent="0.35">
      <c r="A2" s="2" t="s">
        <v>138</v>
      </c>
      <c r="B2" s="5" t="s">
        <v>53</v>
      </c>
    </row>
    <row r="3" spans="1:2" ht="15.5" x14ac:dyDescent="0.35">
      <c r="A3" s="2" t="s">
        <v>139</v>
      </c>
      <c r="B3" s="5" t="s">
        <v>54</v>
      </c>
    </row>
    <row r="4" spans="1:2" ht="15.5" x14ac:dyDescent="0.35">
      <c r="A4" s="2" t="s">
        <v>140</v>
      </c>
      <c r="B4" s="34" t="s">
        <v>55</v>
      </c>
    </row>
    <row r="5" spans="1:2" ht="15.5" x14ac:dyDescent="0.35">
      <c r="A5" s="2" t="s">
        <v>141</v>
      </c>
      <c r="B5" s="34" t="s">
        <v>56</v>
      </c>
    </row>
    <row r="6" spans="1:2" ht="15.5" x14ac:dyDescent="0.35">
      <c r="A6" s="2" t="s">
        <v>142</v>
      </c>
      <c r="B6" s="34" t="s">
        <v>57</v>
      </c>
    </row>
    <row r="7" spans="1:2" x14ac:dyDescent="0.35">
      <c r="A7" s="38"/>
    </row>
  </sheetData>
  <sheetProtection sheet="1"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DB0DD-877D-4D1F-A8DA-E252122BE291}">
  <dimension ref="A1:B7"/>
  <sheetViews>
    <sheetView workbookViewId="0">
      <selection activeCell="A7" sqref="A7"/>
    </sheetView>
  </sheetViews>
  <sheetFormatPr defaultRowHeight="14.5" x14ac:dyDescent="0.35"/>
  <cols>
    <col min="1" max="1" width="16.453125" bestFit="1" customWidth="1"/>
    <col min="2" max="2" width="35.08984375" bestFit="1" customWidth="1"/>
  </cols>
  <sheetData>
    <row r="1" spans="1:2" ht="15.5" x14ac:dyDescent="0.35">
      <c r="A1" s="2" t="s">
        <v>137</v>
      </c>
      <c r="B1" s="37">
        <v>296698</v>
      </c>
    </row>
    <row r="2" spans="1:2" ht="15.5" x14ac:dyDescent="0.35">
      <c r="A2" s="2" t="s">
        <v>138</v>
      </c>
      <c r="B2" s="5" t="s">
        <v>49</v>
      </c>
    </row>
    <row r="3" spans="1:2" ht="15.5" x14ac:dyDescent="0.35">
      <c r="A3" s="2" t="s">
        <v>139</v>
      </c>
      <c r="B3" s="5" t="s">
        <v>41</v>
      </c>
    </row>
    <row r="4" spans="1:2" ht="15.5" x14ac:dyDescent="0.35">
      <c r="A4" s="2" t="s">
        <v>140</v>
      </c>
      <c r="B4" s="34" t="s">
        <v>50</v>
      </c>
    </row>
    <row r="5" spans="1:2" ht="15.5" x14ac:dyDescent="0.35">
      <c r="A5" s="2" t="s">
        <v>141</v>
      </c>
      <c r="B5" s="34" t="s">
        <v>51</v>
      </c>
    </row>
    <row r="6" spans="1:2" ht="15.5" x14ac:dyDescent="0.35">
      <c r="A6" s="2" t="s">
        <v>142</v>
      </c>
      <c r="B6" s="34" t="s">
        <v>52</v>
      </c>
    </row>
    <row r="7" spans="1:2" x14ac:dyDescent="0.35">
      <c r="A7" s="38"/>
    </row>
  </sheetData>
  <sheetProtection sheet="1"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E15AC-6A96-4941-ACB3-72568B5E1E00}">
  <dimension ref="A1:B7"/>
  <sheetViews>
    <sheetView workbookViewId="0">
      <selection activeCell="A7" sqref="A7"/>
    </sheetView>
  </sheetViews>
  <sheetFormatPr defaultRowHeight="14.5" x14ac:dyDescent="0.35"/>
  <cols>
    <col min="1" max="1" width="16.453125" bestFit="1" customWidth="1"/>
    <col min="2" max="2" width="35.08984375" bestFit="1" customWidth="1"/>
  </cols>
  <sheetData>
    <row r="1" spans="1:2" ht="15.5" x14ac:dyDescent="0.35">
      <c r="A1" s="2" t="s">
        <v>137</v>
      </c>
      <c r="B1" s="37">
        <v>288687</v>
      </c>
    </row>
    <row r="2" spans="1:2" ht="15.5" x14ac:dyDescent="0.35">
      <c r="A2" s="2" t="s">
        <v>138</v>
      </c>
      <c r="B2" s="5" t="s">
        <v>45</v>
      </c>
    </row>
    <row r="3" spans="1:2" ht="15.5" x14ac:dyDescent="0.35">
      <c r="A3" s="2" t="s">
        <v>139</v>
      </c>
      <c r="B3" s="5" t="s">
        <v>41</v>
      </c>
    </row>
    <row r="4" spans="1:2" ht="15.5" x14ac:dyDescent="0.35">
      <c r="A4" s="2" t="s">
        <v>140</v>
      </c>
      <c r="B4" s="34" t="s">
        <v>46</v>
      </c>
    </row>
    <row r="5" spans="1:2" ht="15.5" x14ac:dyDescent="0.35">
      <c r="A5" s="2" t="s">
        <v>141</v>
      </c>
      <c r="B5" s="34" t="s">
        <v>47</v>
      </c>
    </row>
    <row r="6" spans="1:2" ht="15.5" x14ac:dyDescent="0.35">
      <c r="A6" s="2" t="s">
        <v>142</v>
      </c>
      <c r="B6" s="34" t="s">
        <v>48</v>
      </c>
    </row>
    <row r="7" spans="1:2" x14ac:dyDescent="0.35">
      <c r="A7" s="38"/>
    </row>
  </sheetData>
  <sheetProtection sheet="1"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398D01-8E52-4A1D-858D-CF7CC33BEC55}">
  <dimension ref="A1:B7"/>
  <sheetViews>
    <sheetView workbookViewId="0">
      <selection activeCell="A7" sqref="A7"/>
    </sheetView>
  </sheetViews>
  <sheetFormatPr defaultRowHeight="14.5" x14ac:dyDescent="0.35"/>
  <cols>
    <col min="1" max="1" width="16.453125" bestFit="1" customWidth="1"/>
    <col min="2" max="2" width="35.08984375" bestFit="1" customWidth="1"/>
  </cols>
  <sheetData>
    <row r="1" spans="1:2" ht="15.5" x14ac:dyDescent="0.35">
      <c r="A1" s="2" t="s">
        <v>137</v>
      </c>
      <c r="B1" s="37">
        <v>288679</v>
      </c>
    </row>
    <row r="2" spans="1:2" ht="15.5" x14ac:dyDescent="0.35">
      <c r="A2" s="2" t="s">
        <v>138</v>
      </c>
      <c r="B2" s="5" t="s">
        <v>40</v>
      </c>
    </row>
    <row r="3" spans="1:2" ht="15.5" x14ac:dyDescent="0.35">
      <c r="A3" s="2" t="s">
        <v>139</v>
      </c>
      <c r="B3" s="5" t="s">
        <v>41</v>
      </c>
    </row>
    <row r="4" spans="1:2" ht="15.5" x14ac:dyDescent="0.35">
      <c r="A4" s="2" t="s">
        <v>140</v>
      </c>
      <c r="B4" s="34" t="s">
        <v>42</v>
      </c>
    </row>
    <row r="5" spans="1:2" ht="15.5" x14ac:dyDescent="0.35">
      <c r="A5" s="2" t="s">
        <v>141</v>
      </c>
      <c r="B5" s="34" t="s">
        <v>43</v>
      </c>
    </row>
    <row r="6" spans="1:2" ht="15.5" x14ac:dyDescent="0.35">
      <c r="A6" s="2" t="s">
        <v>142</v>
      </c>
      <c r="B6" s="34" t="s">
        <v>44</v>
      </c>
    </row>
    <row r="7" spans="1:2" x14ac:dyDescent="0.35">
      <c r="A7" s="38"/>
    </row>
  </sheetData>
  <sheetProtection sheet="1"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E9316-90C9-42F7-B8E3-CE31290DEB9B}">
  <dimension ref="A1:B7"/>
  <sheetViews>
    <sheetView workbookViewId="0">
      <selection activeCell="A7" sqref="A7"/>
    </sheetView>
  </sheetViews>
  <sheetFormatPr defaultRowHeight="14.5" x14ac:dyDescent="0.35"/>
  <cols>
    <col min="1" max="1" width="16.453125" bestFit="1" customWidth="1"/>
    <col min="2" max="2" width="35.08984375" bestFit="1" customWidth="1"/>
  </cols>
  <sheetData>
    <row r="1" spans="1:2" ht="15.5" x14ac:dyDescent="0.35">
      <c r="A1" s="2" t="s">
        <v>137</v>
      </c>
      <c r="B1" s="37">
        <v>288653</v>
      </c>
    </row>
    <row r="2" spans="1:2" ht="15.5" x14ac:dyDescent="0.35">
      <c r="A2" s="2" t="s">
        <v>138</v>
      </c>
      <c r="B2" s="5" t="s">
        <v>36</v>
      </c>
    </row>
    <row r="3" spans="1:2" ht="15.5" x14ac:dyDescent="0.35">
      <c r="A3" s="2" t="s">
        <v>139</v>
      </c>
      <c r="B3" s="5" t="s">
        <v>10</v>
      </c>
    </row>
    <row r="4" spans="1:2" ht="15.5" x14ac:dyDescent="0.35">
      <c r="A4" s="2" t="s">
        <v>140</v>
      </c>
      <c r="B4" s="34" t="s">
        <v>37</v>
      </c>
    </row>
    <row r="5" spans="1:2" ht="15.5" x14ac:dyDescent="0.35">
      <c r="A5" s="2" t="s">
        <v>141</v>
      </c>
      <c r="B5" s="34" t="s">
        <v>38</v>
      </c>
    </row>
    <row r="6" spans="1:2" ht="15.5" x14ac:dyDescent="0.35">
      <c r="A6" s="2" t="s">
        <v>142</v>
      </c>
      <c r="B6" s="34" t="s">
        <v>39</v>
      </c>
    </row>
    <row r="7" spans="1:2" x14ac:dyDescent="0.35">
      <c r="A7" s="38"/>
    </row>
  </sheetData>
  <sheetProtection sheet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132"/>
  <sheetViews>
    <sheetView tabSelected="1" topLeftCell="A4" workbookViewId="0">
      <selection activeCell="A23" sqref="A23:A140"/>
    </sheetView>
  </sheetViews>
  <sheetFormatPr defaultColWidth="8.90625" defaultRowHeight="13" x14ac:dyDescent="0.3"/>
  <cols>
    <col min="1" max="1" width="15.81640625" style="5" bestFit="1" customWidth="1"/>
    <col min="2" max="2" width="61.81640625" style="5" bestFit="1" customWidth="1"/>
    <col min="3" max="3" width="16.81640625" style="5" bestFit="1" customWidth="1"/>
    <col min="4" max="4" width="9.81640625" style="5" bestFit="1" customWidth="1"/>
    <col min="5" max="16384" width="8.90625" style="5"/>
  </cols>
  <sheetData>
    <row r="1" spans="1:4" ht="30.5" x14ac:dyDescent="0.65">
      <c r="B1" s="55" t="s">
        <v>103</v>
      </c>
      <c r="C1" s="55"/>
    </row>
    <row r="2" spans="1:4" ht="15.5" x14ac:dyDescent="0.35">
      <c r="A2" s="2" t="s">
        <v>104</v>
      </c>
      <c r="B2" s="5" t="s">
        <v>172</v>
      </c>
    </row>
    <row r="3" spans="1:4" ht="15.5" x14ac:dyDescent="0.35">
      <c r="A3" s="2"/>
    </row>
    <row r="4" spans="1:4" ht="15.5" x14ac:dyDescent="0.35">
      <c r="A4" s="2" t="s">
        <v>115</v>
      </c>
      <c r="B4" s="17"/>
    </row>
    <row r="5" spans="1:4" ht="15.5" x14ac:dyDescent="0.35">
      <c r="A5" s="2" t="s">
        <v>116</v>
      </c>
      <c r="B5" s="19"/>
    </row>
    <row r="6" spans="1:4" ht="15.5" x14ac:dyDescent="0.35">
      <c r="A6" s="2" t="s">
        <v>117</v>
      </c>
      <c r="B6" s="18"/>
    </row>
    <row r="7" spans="1:4" ht="15.5" x14ac:dyDescent="0.35">
      <c r="A7" s="2" t="s">
        <v>118</v>
      </c>
      <c r="B7" s="16"/>
    </row>
    <row r="8" spans="1:4" ht="15.5" x14ac:dyDescent="0.35">
      <c r="A8" s="2" t="s">
        <v>119</v>
      </c>
      <c r="B8" s="16"/>
    </row>
    <row r="9" spans="1:4" ht="13.5" thickBot="1" x14ac:dyDescent="0.35"/>
    <row r="10" spans="1:4" ht="15.5" x14ac:dyDescent="0.35">
      <c r="A10" s="10" t="s">
        <v>112</v>
      </c>
      <c r="B10" s="7" t="s">
        <v>4</v>
      </c>
      <c r="C10" s="8"/>
      <c r="D10" s="20" t="s">
        <v>114</v>
      </c>
    </row>
    <row r="11" spans="1:4" ht="40" customHeight="1" x14ac:dyDescent="0.3">
      <c r="A11" s="11">
        <v>1</v>
      </c>
      <c r="B11" s="53" t="s">
        <v>5</v>
      </c>
      <c r="C11" s="53"/>
      <c r="D11" s="21"/>
    </row>
    <row r="12" spans="1:4" ht="40" customHeight="1" x14ac:dyDescent="0.3">
      <c r="A12" s="11">
        <v>2</v>
      </c>
      <c r="B12" s="53" t="s">
        <v>6</v>
      </c>
      <c r="C12" s="53"/>
      <c r="D12" s="21"/>
    </row>
    <row r="13" spans="1:4" ht="40" customHeight="1" x14ac:dyDescent="0.3">
      <c r="A13" s="11">
        <v>3</v>
      </c>
      <c r="B13" s="56" t="s">
        <v>170</v>
      </c>
      <c r="C13" s="56"/>
      <c r="D13" s="21"/>
    </row>
    <row r="14" spans="1:4" ht="40" customHeight="1" x14ac:dyDescent="0.3">
      <c r="A14" s="11">
        <v>4</v>
      </c>
      <c r="B14" s="53" t="s">
        <v>7</v>
      </c>
      <c r="C14" s="53"/>
      <c r="D14" s="21"/>
    </row>
    <row r="15" spans="1:4" ht="40" customHeight="1" x14ac:dyDescent="0.3">
      <c r="A15" s="11">
        <v>5</v>
      </c>
      <c r="B15" s="53" t="s">
        <v>8</v>
      </c>
      <c r="C15" s="53"/>
      <c r="D15" s="21"/>
    </row>
    <row r="16" spans="1:4" ht="40" customHeight="1" thickBot="1" x14ac:dyDescent="0.35">
      <c r="A16" s="12">
        <v>6</v>
      </c>
      <c r="B16" s="54" t="s">
        <v>173</v>
      </c>
      <c r="C16" s="54"/>
      <c r="D16" s="22"/>
    </row>
    <row r="17" spans="1:4" ht="13.5" thickBot="1" x14ac:dyDescent="0.35"/>
    <row r="18" spans="1:4" ht="15.5" x14ac:dyDescent="0.35">
      <c r="A18" s="29" t="s">
        <v>120</v>
      </c>
      <c r="B18" s="27" t="s">
        <v>124</v>
      </c>
      <c r="C18" s="28" t="s">
        <v>129</v>
      </c>
      <c r="D18" s="31" t="s">
        <v>133</v>
      </c>
    </row>
    <row r="19" spans="1:4" ht="15.5" x14ac:dyDescent="0.35">
      <c r="A19" s="30" t="s">
        <v>121</v>
      </c>
      <c r="B19" s="23" t="s">
        <v>125</v>
      </c>
      <c r="C19" s="24" t="s">
        <v>130</v>
      </c>
      <c r="D19" s="32"/>
    </row>
    <row r="20" spans="1:4" ht="15.5" x14ac:dyDescent="0.35">
      <c r="A20" s="30" t="s">
        <v>122</v>
      </c>
      <c r="B20" s="23" t="s">
        <v>126</v>
      </c>
      <c r="C20" s="24" t="s">
        <v>131</v>
      </c>
      <c r="D20" s="32"/>
    </row>
    <row r="21" spans="1:4" ht="15.5" x14ac:dyDescent="0.35">
      <c r="A21" s="30" t="s">
        <v>123</v>
      </c>
      <c r="B21" s="23" t="s">
        <v>127</v>
      </c>
      <c r="C21" s="24" t="s">
        <v>132</v>
      </c>
      <c r="D21" s="33" t="s">
        <v>134</v>
      </c>
    </row>
    <row r="22" spans="1:4" ht="16" thickBot="1" x14ac:dyDescent="0.4">
      <c r="A22" s="36"/>
      <c r="B22" s="25" t="s">
        <v>128</v>
      </c>
      <c r="C22" s="26"/>
      <c r="D22" s="35" t="s">
        <v>135</v>
      </c>
    </row>
    <row r="23" spans="1:4" x14ac:dyDescent="0.3">
      <c r="A23" s="42"/>
      <c r="B23" s="43" t="s">
        <v>9</v>
      </c>
      <c r="C23" s="44">
        <v>9312931540076</v>
      </c>
      <c r="D23" s="45"/>
    </row>
    <row r="24" spans="1:4" x14ac:dyDescent="0.3">
      <c r="A24" s="46"/>
      <c r="B24" s="39" t="s">
        <v>9</v>
      </c>
      <c r="C24" s="40">
        <v>19312931540073</v>
      </c>
      <c r="D24" s="47"/>
    </row>
    <row r="25" spans="1:4" x14ac:dyDescent="0.3">
      <c r="A25" s="46"/>
      <c r="B25" s="39"/>
      <c r="C25" s="41" t="s">
        <v>136</v>
      </c>
      <c r="D25" s="47"/>
    </row>
    <row r="26" spans="1:4" x14ac:dyDescent="0.3">
      <c r="A26" s="46"/>
      <c r="B26" s="39" t="s">
        <v>143</v>
      </c>
      <c r="C26" s="41"/>
      <c r="D26" s="48"/>
    </row>
    <row r="27" spans="1:4" ht="13.5" thickBot="1" x14ac:dyDescent="0.35">
      <c r="A27" s="49"/>
      <c r="B27" s="50" t="s">
        <v>168</v>
      </c>
      <c r="C27" s="50"/>
      <c r="D27" s="51">
        <f>D23*D26</f>
        <v>0</v>
      </c>
    </row>
    <row r="28" spans="1:4" x14ac:dyDescent="0.3">
      <c r="A28" s="42"/>
      <c r="B28" s="43" t="s">
        <v>14</v>
      </c>
      <c r="C28" s="44" t="s">
        <v>144</v>
      </c>
      <c r="D28" s="45"/>
    </row>
    <row r="29" spans="1:4" x14ac:dyDescent="0.3">
      <c r="A29" s="46"/>
      <c r="B29" s="39" t="s">
        <v>14</v>
      </c>
      <c r="C29" s="40" t="s">
        <v>145</v>
      </c>
      <c r="D29" s="47"/>
    </row>
    <row r="30" spans="1:4" x14ac:dyDescent="0.3">
      <c r="A30" s="46"/>
      <c r="B30" s="39"/>
      <c r="C30" s="41" t="s">
        <v>136</v>
      </c>
      <c r="D30" s="47"/>
    </row>
    <row r="31" spans="1:4" x14ac:dyDescent="0.3">
      <c r="A31" s="46"/>
      <c r="B31" s="39" t="s">
        <v>143</v>
      </c>
      <c r="C31" s="41"/>
      <c r="D31" s="48"/>
    </row>
    <row r="32" spans="1:4" ht="13.5" thickBot="1" x14ac:dyDescent="0.35">
      <c r="A32" s="49"/>
      <c r="B32" s="50" t="s">
        <v>168</v>
      </c>
      <c r="C32" s="50"/>
      <c r="D32" s="51">
        <f>D28*D31</f>
        <v>0</v>
      </c>
    </row>
    <row r="33" spans="1:4" x14ac:dyDescent="0.3">
      <c r="A33" s="42"/>
      <c r="B33" s="43" t="s">
        <v>18</v>
      </c>
      <c r="C33" s="44" t="s">
        <v>146</v>
      </c>
      <c r="D33" s="45"/>
    </row>
    <row r="34" spans="1:4" x14ac:dyDescent="0.3">
      <c r="A34" s="46"/>
      <c r="B34" s="39" t="s">
        <v>18</v>
      </c>
      <c r="C34" s="40">
        <v>8888021701517</v>
      </c>
      <c r="D34" s="47"/>
    </row>
    <row r="35" spans="1:4" x14ac:dyDescent="0.3">
      <c r="A35" s="46"/>
      <c r="B35" s="39"/>
      <c r="C35" s="41" t="s">
        <v>136</v>
      </c>
      <c r="D35" s="47"/>
    </row>
    <row r="36" spans="1:4" x14ac:dyDescent="0.3">
      <c r="A36" s="46"/>
      <c r="B36" s="39" t="s">
        <v>143</v>
      </c>
      <c r="C36" s="41"/>
      <c r="D36" s="48"/>
    </row>
    <row r="37" spans="1:4" ht="13.5" thickBot="1" x14ac:dyDescent="0.35">
      <c r="A37" s="49"/>
      <c r="B37" s="50" t="s">
        <v>168</v>
      </c>
      <c r="C37" s="50"/>
      <c r="D37" s="51">
        <f>D33*D36</f>
        <v>0</v>
      </c>
    </row>
    <row r="38" spans="1:4" x14ac:dyDescent="0.3">
      <c r="A38" s="42"/>
      <c r="B38" s="43" t="s">
        <v>22</v>
      </c>
      <c r="C38" s="44" t="s">
        <v>147</v>
      </c>
      <c r="D38" s="45"/>
    </row>
    <row r="39" spans="1:4" x14ac:dyDescent="0.3">
      <c r="A39" s="46"/>
      <c r="B39" s="39" t="s">
        <v>22</v>
      </c>
      <c r="C39" s="40" t="s">
        <v>148</v>
      </c>
      <c r="D39" s="47"/>
    </row>
    <row r="40" spans="1:4" x14ac:dyDescent="0.3">
      <c r="A40" s="46"/>
      <c r="B40" s="39"/>
      <c r="C40" s="41" t="s">
        <v>136</v>
      </c>
      <c r="D40" s="47"/>
    </row>
    <row r="41" spans="1:4" x14ac:dyDescent="0.3">
      <c r="A41" s="46"/>
      <c r="B41" s="39" t="s">
        <v>143</v>
      </c>
      <c r="C41" s="41"/>
      <c r="D41" s="48"/>
    </row>
    <row r="42" spans="1:4" ht="13.5" thickBot="1" x14ac:dyDescent="0.35">
      <c r="A42" s="49"/>
      <c r="B42" s="50" t="s">
        <v>168</v>
      </c>
      <c r="C42" s="50"/>
      <c r="D42" s="51">
        <f>D38*D41</f>
        <v>0</v>
      </c>
    </row>
    <row r="43" spans="1:4" x14ac:dyDescent="0.3">
      <c r="A43" s="42"/>
      <c r="B43" s="43" t="s">
        <v>27</v>
      </c>
      <c r="C43" s="44">
        <v>8888021101171</v>
      </c>
      <c r="D43" s="45"/>
    </row>
    <row r="44" spans="1:4" x14ac:dyDescent="0.3">
      <c r="A44" s="46"/>
      <c r="B44" s="39" t="s">
        <v>27</v>
      </c>
      <c r="C44" s="40" t="s">
        <v>149</v>
      </c>
      <c r="D44" s="47"/>
    </row>
    <row r="45" spans="1:4" x14ac:dyDescent="0.3">
      <c r="A45" s="46"/>
      <c r="B45" s="39"/>
      <c r="C45" s="41" t="s">
        <v>136</v>
      </c>
      <c r="D45" s="47"/>
    </row>
    <row r="46" spans="1:4" x14ac:dyDescent="0.3">
      <c r="A46" s="46"/>
      <c r="B46" s="39" t="s">
        <v>143</v>
      </c>
      <c r="C46" s="41"/>
      <c r="D46" s="48"/>
    </row>
    <row r="47" spans="1:4" ht="13.5" thickBot="1" x14ac:dyDescent="0.35">
      <c r="A47" s="49"/>
      <c r="B47" s="50" t="s">
        <v>168</v>
      </c>
      <c r="C47" s="50"/>
      <c r="D47" s="51">
        <f>D43*D46</f>
        <v>0</v>
      </c>
    </row>
    <row r="48" spans="1:4" x14ac:dyDescent="0.3">
      <c r="A48" s="42"/>
      <c r="B48" s="43" t="s">
        <v>32</v>
      </c>
      <c r="C48" s="44" t="s">
        <v>150</v>
      </c>
      <c r="D48" s="45"/>
    </row>
    <row r="49" spans="1:4" x14ac:dyDescent="0.3">
      <c r="A49" s="46"/>
      <c r="B49" s="39" t="s">
        <v>32</v>
      </c>
      <c r="C49" s="40">
        <v>8888021800739</v>
      </c>
      <c r="D49" s="47"/>
    </row>
    <row r="50" spans="1:4" x14ac:dyDescent="0.3">
      <c r="A50" s="46"/>
      <c r="B50" s="39"/>
      <c r="C50" s="41" t="s">
        <v>136</v>
      </c>
      <c r="D50" s="47"/>
    </row>
    <row r="51" spans="1:4" x14ac:dyDescent="0.3">
      <c r="A51" s="46"/>
      <c r="B51" s="39" t="s">
        <v>143</v>
      </c>
      <c r="C51" s="41"/>
      <c r="D51" s="48"/>
    </row>
    <row r="52" spans="1:4" ht="13.5" thickBot="1" x14ac:dyDescent="0.35">
      <c r="A52" s="49"/>
      <c r="B52" s="50" t="s">
        <v>168</v>
      </c>
      <c r="C52" s="50"/>
      <c r="D52" s="51">
        <f>D48*D51</f>
        <v>0</v>
      </c>
    </row>
    <row r="53" spans="1:4" x14ac:dyDescent="0.3">
      <c r="A53" s="42"/>
      <c r="B53" s="43" t="s">
        <v>36</v>
      </c>
      <c r="C53" s="44" t="s">
        <v>151</v>
      </c>
      <c r="D53" s="45"/>
    </row>
    <row r="54" spans="1:4" x14ac:dyDescent="0.3">
      <c r="A54" s="46"/>
      <c r="B54" s="39" t="s">
        <v>36</v>
      </c>
      <c r="C54" s="40" t="s">
        <v>152</v>
      </c>
      <c r="D54" s="47"/>
    </row>
    <row r="55" spans="1:4" x14ac:dyDescent="0.3">
      <c r="A55" s="46"/>
      <c r="B55" s="39"/>
      <c r="C55" s="41" t="s">
        <v>136</v>
      </c>
      <c r="D55" s="47"/>
    </row>
    <row r="56" spans="1:4" x14ac:dyDescent="0.3">
      <c r="A56" s="46"/>
      <c r="B56" s="39" t="s">
        <v>143</v>
      </c>
      <c r="C56" s="41"/>
      <c r="D56" s="48"/>
    </row>
    <row r="57" spans="1:4" ht="13.5" thickBot="1" x14ac:dyDescent="0.35">
      <c r="A57" s="49"/>
      <c r="B57" s="50" t="s">
        <v>168</v>
      </c>
      <c r="C57" s="50"/>
      <c r="D57" s="51">
        <f>D53*D56</f>
        <v>0</v>
      </c>
    </row>
    <row r="58" spans="1:4" x14ac:dyDescent="0.3">
      <c r="A58" s="42"/>
      <c r="B58" s="43" t="s">
        <v>40</v>
      </c>
      <c r="C58" s="44" t="s">
        <v>153</v>
      </c>
      <c r="D58" s="45"/>
    </row>
    <row r="59" spans="1:4" x14ac:dyDescent="0.3">
      <c r="A59" s="46"/>
      <c r="B59" s="39" t="s">
        <v>40</v>
      </c>
      <c r="C59" s="40" t="s">
        <v>154</v>
      </c>
      <c r="D59" s="47"/>
    </row>
    <row r="60" spans="1:4" x14ac:dyDescent="0.3">
      <c r="A60" s="46"/>
      <c r="B60" s="39"/>
      <c r="C60" s="41" t="s">
        <v>136</v>
      </c>
      <c r="D60" s="47"/>
    </row>
    <row r="61" spans="1:4" x14ac:dyDescent="0.3">
      <c r="A61" s="46"/>
      <c r="B61" s="39" t="s">
        <v>143</v>
      </c>
      <c r="C61" s="41"/>
      <c r="D61" s="48"/>
    </row>
    <row r="62" spans="1:4" ht="13.5" thickBot="1" x14ac:dyDescent="0.35">
      <c r="A62" s="49"/>
      <c r="B62" s="50" t="s">
        <v>168</v>
      </c>
      <c r="C62" s="50"/>
      <c r="D62" s="51">
        <f>D58*D61</f>
        <v>0</v>
      </c>
    </row>
    <row r="63" spans="1:4" x14ac:dyDescent="0.3">
      <c r="A63" s="42"/>
      <c r="B63" s="43" t="s">
        <v>45</v>
      </c>
      <c r="C63" s="44">
        <v>8888021101133</v>
      </c>
      <c r="D63" s="45"/>
    </row>
    <row r="64" spans="1:4" x14ac:dyDescent="0.3">
      <c r="A64" s="46"/>
      <c r="B64" s="39" t="s">
        <v>45</v>
      </c>
      <c r="C64" s="40">
        <v>8888021800722</v>
      </c>
      <c r="D64" s="47"/>
    </row>
    <row r="65" spans="1:4" x14ac:dyDescent="0.3">
      <c r="A65" s="46"/>
      <c r="B65" s="39"/>
      <c r="C65" s="41" t="s">
        <v>136</v>
      </c>
      <c r="D65" s="47"/>
    </row>
    <row r="66" spans="1:4" x14ac:dyDescent="0.3">
      <c r="A66" s="46"/>
      <c r="B66" s="39" t="s">
        <v>143</v>
      </c>
      <c r="C66" s="41"/>
      <c r="D66" s="48"/>
    </row>
    <row r="67" spans="1:4" ht="13.5" thickBot="1" x14ac:dyDescent="0.35">
      <c r="A67" s="49"/>
      <c r="B67" s="50" t="s">
        <v>168</v>
      </c>
      <c r="C67" s="50"/>
      <c r="D67" s="51">
        <f>D63*D66</f>
        <v>0</v>
      </c>
    </row>
    <row r="68" spans="1:4" x14ac:dyDescent="0.3">
      <c r="A68" s="42"/>
      <c r="B68" s="43" t="s">
        <v>49</v>
      </c>
      <c r="C68" s="44">
        <v>8888021301403</v>
      </c>
      <c r="D68" s="45"/>
    </row>
    <row r="69" spans="1:4" x14ac:dyDescent="0.3">
      <c r="A69" s="46"/>
      <c r="B69" s="39" t="s">
        <v>49</v>
      </c>
      <c r="C69" s="40">
        <v>8888021701180</v>
      </c>
      <c r="D69" s="47"/>
    </row>
    <row r="70" spans="1:4" x14ac:dyDescent="0.3">
      <c r="A70" s="46"/>
      <c r="B70" s="39"/>
      <c r="C70" s="41" t="s">
        <v>136</v>
      </c>
      <c r="D70" s="47"/>
    </row>
    <row r="71" spans="1:4" x14ac:dyDescent="0.3">
      <c r="A71" s="46"/>
      <c r="B71" s="39" t="s">
        <v>143</v>
      </c>
      <c r="C71" s="41"/>
      <c r="D71" s="48"/>
    </row>
    <row r="72" spans="1:4" ht="13.5" thickBot="1" x14ac:dyDescent="0.35">
      <c r="A72" s="49"/>
      <c r="B72" s="50" t="s">
        <v>168</v>
      </c>
      <c r="C72" s="50"/>
      <c r="D72" s="51">
        <f>D68*D71</f>
        <v>0</v>
      </c>
    </row>
    <row r="73" spans="1:4" x14ac:dyDescent="0.3">
      <c r="A73" s="42"/>
      <c r="B73" s="43" t="s">
        <v>53</v>
      </c>
      <c r="C73" s="44" t="s">
        <v>155</v>
      </c>
      <c r="D73" s="45"/>
    </row>
    <row r="74" spans="1:4" x14ac:dyDescent="0.3">
      <c r="A74" s="46"/>
      <c r="B74" s="39" t="s">
        <v>53</v>
      </c>
      <c r="C74" s="40" t="s">
        <v>56</v>
      </c>
      <c r="D74" s="47"/>
    </row>
    <row r="75" spans="1:4" x14ac:dyDescent="0.3">
      <c r="A75" s="46"/>
      <c r="B75" s="39"/>
      <c r="C75" s="41" t="s">
        <v>136</v>
      </c>
      <c r="D75" s="47"/>
    </row>
    <row r="76" spans="1:4" x14ac:dyDescent="0.3">
      <c r="A76" s="46"/>
      <c r="B76" s="39" t="s">
        <v>143</v>
      </c>
      <c r="C76" s="41"/>
      <c r="D76" s="48"/>
    </row>
    <row r="77" spans="1:4" ht="13.5" thickBot="1" x14ac:dyDescent="0.35">
      <c r="A77" s="49"/>
      <c r="B77" s="50" t="s">
        <v>168</v>
      </c>
      <c r="C77" s="50"/>
      <c r="D77" s="51">
        <f>D73*D76</f>
        <v>0</v>
      </c>
    </row>
    <row r="78" spans="1:4" x14ac:dyDescent="0.3">
      <c r="A78" s="42"/>
      <c r="B78" s="43" t="s">
        <v>58</v>
      </c>
      <c r="C78" s="44" t="s">
        <v>156</v>
      </c>
      <c r="D78" s="45"/>
    </row>
    <row r="79" spans="1:4" x14ac:dyDescent="0.3">
      <c r="A79" s="46"/>
      <c r="B79" s="39" t="s">
        <v>58</v>
      </c>
      <c r="C79" s="40" t="s">
        <v>157</v>
      </c>
      <c r="D79" s="47"/>
    </row>
    <row r="80" spans="1:4" x14ac:dyDescent="0.3">
      <c r="A80" s="46"/>
      <c r="B80" s="39"/>
      <c r="C80" s="41" t="s">
        <v>136</v>
      </c>
      <c r="D80" s="47"/>
    </row>
    <row r="81" spans="1:4" x14ac:dyDescent="0.3">
      <c r="A81" s="46"/>
      <c r="B81" s="39" t="s">
        <v>143</v>
      </c>
      <c r="C81" s="41"/>
      <c r="D81" s="48"/>
    </row>
    <row r="82" spans="1:4" ht="13.5" thickBot="1" x14ac:dyDescent="0.35">
      <c r="A82" s="49"/>
      <c r="B82" s="50" t="s">
        <v>168</v>
      </c>
      <c r="C82" s="50"/>
      <c r="D82" s="51">
        <f>D78*D81</f>
        <v>0</v>
      </c>
    </row>
    <row r="83" spans="1:4" x14ac:dyDescent="0.3">
      <c r="A83" s="42"/>
      <c r="B83" s="43" t="s">
        <v>62</v>
      </c>
      <c r="C83" s="44">
        <v>8888021301762</v>
      </c>
      <c r="D83" s="45"/>
    </row>
    <row r="84" spans="1:4" x14ac:dyDescent="0.3">
      <c r="A84" s="46"/>
      <c r="B84" s="39" t="s">
        <v>62</v>
      </c>
      <c r="C84" s="40" t="s">
        <v>158</v>
      </c>
      <c r="D84" s="47"/>
    </row>
    <row r="85" spans="1:4" x14ac:dyDescent="0.3">
      <c r="A85" s="46"/>
      <c r="B85" s="39"/>
      <c r="C85" s="41" t="s">
        <v>136</v>
      </c>
      <c r="D85" s="47"/>
    </row>
    <row r="86" spans="1:4" x14ac:dyDescent="0.3">
      <c r="A86" s="46"/>
      <c r="B86" s="39" t="s">
        <v>143</v>
      </c>
      <c r="C86" s="41"/>
      <c r="D86" s="48"/>
    </row>
    <row r="87" spans="1:4" ht="13.5" thickBot="1" x14ac:dyDescent="0.35">
      <c r="A87" s="49"/>
      <c r="B87" s="50" t="s">
        <v>168</v>
      </c>
      <c r="C87" s="50"/>
      <c r="D87" s="51">
        <f>D83*D86</f>
        <v>0</v>
      </c>
    </row>
    <row r="88" spans="1:4" x14ac:dyDescent="0.3">
      <c r="A88" s="42"/>
      <c r="B88" s="43" t="s">
        <v>66</v>
      </c>
      <c r="C88" s="44" t="s">
        <v>159</v>
      </c>
      <c r="D88" s="45"/>
    </row>
    <row r="89" spans="1:4" x14ac:dyDescent="0.3">
      <c r="A89" s="46"/>
      <c r="B89" s="39" t="s">
        <v>66</v>
      </c>
      <c r="C89" s="40" t="s">
        <v>69</v>
      </c>
      <c r="D89" s="47"/>
    </row>
    <row r="90" spans="1:4" x14ac:dyDescent="0.3">
      <c r="A90" s="46"/>
      <c r="B90" s="39"/>
      <c r="C90" s="41" t="s">
        <v>136</v>
      </c>
      <c r="D90" s="47"/>
    </row>
    <row r="91" spans="1:4" x14ac:dyDescent="0.3">
      <c r="A91" s="46"/>
      <c r="B91" s="39" t="s">
        <v>143</v>
      </c>
      <c r="C91" s="41"/>
      <c r="D91" s="48"/>
    </row>
    <row r="92" spans="1:4" ht="13.5" thickBot="1" x14ac:dyDescent="0.35">
      <c r="A92" s="49"/>
      <c r="B92" s="50" t="s">
        <v>168</v>
      </c>
      <c r="C92" s="50"/>
      <c r="D92" s="51">
        <f>D88*D91</f>
        <v>0</v>
      </c>
    </row>
    <row r="93" spans="1:4" x14ac:dyDescent="0.3">
      <c r="A93" s="42"/>
      <c r="B93" s="43" t="s">
        <v>71</v>
      </c>
      <c r="C93" s="44" t="s">
        <v>160</v>
      </c>
      <c r="D93" s="45"/>
    </row>
    <row r="94" spans="1:4" x14ac:dyDescent="0.3">
      <c r="A94" s="46"/>
      <c r="B94" s="39" t="s">
        <v>71</v>
      </c>
      <c r="C94" s="40" t="s">
        <v>73</v>
      </c>
      <c r="D94" s="47"/>
    </row>
    <row r="95" spans="1:4" x14ac:dyDescent="0.3">
      <c r="A95" s="46"/>
      <c r="B95" s="39"/>
      <c r="C95" s="41" t="s">
        <v>136</v>
      </c>
      <c r="D95" s="47"/>
    </row>
    <row r="96" spans="1:4" x14ac:dyDescent="0.3">
      <c r="A96" s="46"/>
      <c r="B96" s="39" t="s">
        <v>143</v>
      </c>
      <c r="C96" s="41"/>
      <c r="D96" s="48"/>
    </row>
    <row r="97" spans="1:4" ht="13.5" thickBot="1" x14ac:dyDescent="0.35">
      <c r="A97" s="49"/>
      <c r="B97" s="50" t="s">
        <v>168</v>
      </c>
      <c r="C97" s="50"/>
      <c r="D97" s="51">
        <f>D93*D96</f>
        <v>0</v>
      </c>
    </row>
    <row r="98" spans="1:4" x14ac:dyDescent="0.3">
      <c r="A98" s="42"/>
      <c r="B98" s="43" t="s">
        <v>75</v>
      </c>
      <c r="C98" s="44">
        <v>8888021301656</v>
      </c>
      <c r="D98" s="45"/>
    </row>
    <row r="99" spans="1:4" x14ac:dyDescent="0.3">
      <c r="A99" s="46"/>
      <c r="B99" s="39" t="s">
        <v>75</v>
      </c>
      <c r="C99" s="40">
        <v>8888021701432</v>
      </c>
      <c r="D99" s="47"/>
    </row>
    <row r="100" spans="1:4" x14ac:dyDescent="0.3">
      <c r="A100" s="46"/>
      <c r="B100" s="39"/>
      <c r="C100" s="41" t="s">
        <v>136</v>
      </c>
      <c r="D100" s="47"/>
    </row>
    <row r="101" spans="1:4" x14ac:dyDescent="0.3">
      <c r="A101" s="46"/>
      <c r="B101" s="39" t="s">
        <v>143</v>
      </c>
      <c r="C101" s="41"/>
      <c r="D101" s="48"/>
    </row>
    <row r="102" spans="1:4" ht="13.5" thickBot="1" x14ac:dyDescent="0.35">
      <c r="A102" s="49"/>
      <c r="B102" s="50" t="s">
        <v>168</v>
      </c>
      <c r="C102" s="50"/>
      <c r="D102" s="51">
        <f>D98*D101</f>
        <v>0</v>
      </c>
    </row>
    <row r="103" spans="1:4" x14ac:dyDescent="0.3">
      <c r="A103" s="42"/>
      <c r="B103" s="43" t="s">
        <v>79</v>
      </c>
      <c r="C103" s="44">
        <v>8888021302011</v>
      </c>
      <c r="D103" s="45"/>
    </row>
    <row r="104" spans="1:4" x14ac:dyDescent="0.3">
      <c r="A104" s="46"/>
      <c r="B104" s="39" t="s">
        <v>79</v>
      </c>
      <c r="C104" s="40">
        <v>8888021701593</v>
      </c>
      <c r="D104" s="47"/>
    </row>
    <row r="105" spans="1:4" x14ac:dyDescent="0.3">
      <c r="A105" s="46"/>
      <c r="B105" s="39"/>
      <c r="C105" s="41" t="s">
        <v>136</v>
      </c>
      <c r="D105" s="47"/>
    </row>
    <row r="106" spans="1:4" x14ac:dyDescent="0.3">
      <c r="A106" s="46"/>
      <c r="B106" s="39" t="s">
        <v>143</v>
      </c>
      <c r="C106" s="41"/>
      <c r="D106" s="48"/>
    </row>
    <row r="107" spans="1:4" ht="13.5" thickBot="1" x14ac:dyDescent="0.35">
      <c r="A107" s="49"/>
      <c r="B107" s="50" t="s">
        <v>168</v>
      </c>
      <c r="C107" s="50"/>
      <c r="D107" s="51">
        <f>D103*D106</f>
        <v>0</v>
      </c>
    </row>
    <row r="108" spans="1:4" x14ac:dyDescent="0.3">
      <c r="A108" s="42"/>
      <c r="B108" s="43" t="s">
        <v>83</v>
      </c>
      <c r="C108" s="44" t="s">
        <v>161</v>
      </c>
      <c r="D108" s="45"/>
    </row>
    <row r="109" spans="1:4" x14ac:dyDescent="0.3">
      <c r="A109" s="46"/>
      <c r="B109" s="39" t="s">
        <v>83</v>
      </c>
      <c r="C109" s="40" t="s">
        <v>162</v>
      </c>
      <c r="D109" s="47"/>
    </row>
    <row r="110" spans="1:4" x14ac:dyDescent="0.3">
      <c r="A110" s="46"/>
      <c r="B110" s="39"/>
      <c r="C110" s="41" t="s">
        <v>136</v>
      </c>
      <c r="D110" s="47"/>
    </row>
    <row r="111" spans="1:4" x14ac:dyDescent="0.3">
      <c r="A111" s="46"/>
      <c r="B111" s="39" t="s">
        <v>143</v>
      </c>
      <c r="C111" s="41"/>
      <c r="D111" s="48"/>
    </row>
    <row r="112" spans="1:4" ht="13.5" thickBot="1" x14ac:dyDescent="0.35">
      <c r="A112" s="49"/>
      <c r="B112" s="50" t="s">
        <v>168</v>
      </c>
      <c r="C112" s="50"/>
      <c r="D112" s="51">
        <f>D108*D111</f>
        <v>0</v>
      </c>
    </row>
    <row r="113" spans="1:4" x14ac:dyDescent="0.3">
      <c r="A113" s="42"/>
      <c r="B113" s="43" t="s">
        <v>87</v>
      </c>
      <c r="C113" s="44" t="s">
        <v>163</v>
      </c>
      <c r="D113" s="45"/>
    </row>
    <row r="114" spans="1:4" x14ac:dyDescent="0.3">
      <c r="A114" s="46"/>
      <c r="B114" s="39" t="s">
        <v>87</v>
      </c>
      <c r="C114" s="40">
        <v>8888021701494</v>
      </c>
      <c r="D114" s="47"/>
    </row>
    <row r="115" spans="1:4" x14ac:dyDescent="0.3">
      <c r="A115" s="46"/>
      <c r="B115" s="39"/>
      <c r="C115" s="41" t="s">
        <v>136</v>
      </c>
      <c r="D115" s="47"/>
    </row>
    <row r="116" spans="1:4" x14ac:dyDescent="0.3">
      <c r="A116" s="46"/>
      <c r="B116" s="39" t="s">
        <v>143</v>
      </c>
      <c r="C116" s="41"/>
      <c r="D116" s="48"/>
    </row>
    <row r="117" spans="1:4" ht="13.5" thickBot="1" x14ac:dyDescent="0.35">
      <c r="A117" s="49"/>
      <c r="B117" s="50" t="s">
        <v>168</v>
      </c>
      <c r="C117" s="50"/>
      <c r="D117" s="51">
        <f>D113*D116</f>
        <v>0</v>
      </c>
    </row>
    <row r="118" spans="1:4" x14ac:dyDescent="0.3">
      <c r="A118" s="42"/>
      <c r="B118" s="43" t="s">
        <v>91</v>
      </c>
      <c r="C118" s="44">
        <v>8888021301700</v>
      </c>
      <c r="D118" s="45"/>
    </row>
    <row r="119" spans="1:4" x14ac:dyDescent="0.3">
      <c r="A119" s="46"/>
      <c r="B119" s="39" t="s">
        <v>91</v>
      </c>
      <c r="C119" s="40">
        <v>8888021701470</v>
      </c>
      <c r="D119" s="47"/>
    </row>
    <row r="120" spans="1:4" x14ac:dyDescent="0.3">
      <c r="A120" s="46"/>
      <c r="B120" s="39"/>
      <c r="C120" s="41" t="s">
        <v>136</v>
      </c>
      <c r="D120" s="47"/>
    </row>
    <row r="121" spans="1:4" x14ac:dyDescent="0.3">
      <c r="A121" s="46"/>
      <c r="B121" s="39" t="s">
        <v>143</v>
      </c>
      <c r="C121" s="41"/>
      <c r="D121" s="48"/>
    </row>
    <row r="122" spans="1:4" ht="13.5" thickBot="1" x14ac:dyDescent="0.35">
      <c r="A122" s="49"/>
      <c r="B122" s="50" t="s">
        <v>168</v>
      </c>
      <c r="C122" s="50"/>
      <c r="D122" s="51">
        <f>D118*D121</f>
        <v>0</v>
      </c>
    </row>
    <row r="123" spans="1:4" x14ac:dyDescent="0.3">
      <c r="A123" s="42"/>
      <c r="B123" s="43" t="s">
        <v>95</v>
      </c>
      <c r="C123" s="44" t="s">
        <v>164</v>
      </c>
      <c r="D123" s="45"/>
    </row>
    <row r="124" spans="1:4" x14ac:dyDescent="0.3">
      <c r="A124" s="46"/>
      <c r="B124" s="39" t="s">
        <v>95</v>
      </c>
      <c r="C124" s="40" t="s">
        <v>165</v>
      </c>
      <c r="D124" s="47"/>
    </row>
    <row r="125" spans="1:4" x14ac:dyDescent="0.3">
      <c r="A125" s="46"/>
      <c r="B125" s="39"/>
      <c r="C125" s="41" t="s">
        <v>136</v>
      </c>
      <c r="D125" s="47"/>
    </row>
    <row r="126" spans="1:4" x14ac:dyDescent="0.3">
      <c r="A126" s="46"/>
      <c r="B126" s="39" t="s">
        <v>143</v>
      </c>
      <c r="C126" s="41"/>
      <c r="D126" s="48"/>
    </row>
    <row r="127" spans="1:4" ht="13.5" thickBot="1" x14ac:dyDescent="0.35">
      <c r="A127" s="49"/>
      <c r="B127" s="50" t="s">
        <v>168</v>
      </c>
      <c r="C127" s="50"/>
      <c r="D127" s="51">
        <f>D123*D126</f>
        <v>0</v>
      </c>
    </row>
    <row r="128" spans="1:4" x14ac:dyDescent="0.3">
      <c r="A128" s="42"/>
      <c r="B128" s="43" t="s">
        <v>99</v>
      </c>
      <c r="C128" s="44" t="s">
        <v>166</v>
      </c>
      <c r="D128" s="45"/>
    </row>
    <row r="129" spans="1:4" x14ac:dyDescent="0.3">
      <c r="A129" s="46"/>
      <c r="B129" s="39" t="s">
        <v>99</v>
      </c>
      <c r="C129" s="40" t="s">
        <v>167</v>
      </c>
      <c r="D129" s="47"/>
    </row>
    <row r="130" spans="1:4" x14ac:dyDescent="0.3">
      <c r="A130" s="46"/>
      <c r="B130" s="39"/>
      <c r="C130" s="41" t="s">
        <v>136</v>
      </c>
      <c r="D130" s="47"/>
    </row>
    <row r="131" spans="1:4" x14ac:dyDescent="0.3">
      <c r="A131" s="46"/>
      <c r="B131" s="39" t="s">
        <v>143</v>
      </c>
      <c r="C131" s="41"/>
      <c r="D131" s="48"/>
    </row>
    <row r="132" spans="1:4" ht="13.5" thickBot="1" x14ac:dyDescent="0.35">
      <c r="A132" s="49"/>
      <c r="B132" s="50" t="s">
        <v>168</v>
      </c>
      <c r="C132" s="50"/>
      <c r="D132" s="51">
        <f>D128*D131</f>
        <v>0</v>
      </c>
    </row>
  </sheetData>
  <mergeCells count="7">
    <mergeCell ref="B15:C15"/>
    <mergeCell ref="B16:C16"/>
    <mergeCell ref="B1:C1"/>
    <mergeCell ref="B11:C11"/>
    <mergeCell ref="B12:C12"/>
    <mergeCell ref="B13:C13"/>
    <mergeCell ref="B14:C14"/>
  </mergeCells>
  <pageMargins left="0.25" right="0.25" top="0.5" bottom="0.5" header="0.3" footer="0.3"/>
  <pageSetup paperSize="9" fitToWidth="0" fitToHeight="0" pageOrder="overThenDown" orientation="landscape" r:id="rId1"/>
  <headerFooter>
    <oddHeader>&amp;CWithdrawal&amp;RPage &amp;P of &amp;N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E3752-8038-431E-994F-8A9BBB0495D7}">
  <dimension ref="A1:B7"/>
  <sheetViews>
    <sheetView workbookViewId="0">
      <selection activeCell="A7" sqref="A7"/>
    </sheetView>
  </sheetViews>
  <sheetFormatPr defaultRowHeight="14.5" x14ac:dyDescent="0.35"/>
  <cols>
    <col min="1" max="1" width="16.453125" bestFit="1" customWidth="1"/>
    <col min="2" max="2" width="35.08984375" bestFit="1" customWidth="1"/>
  </cols>
  <sheetData>
    <row r="1" spans="1:2" ht="15.5" x14ac:dyDescent="0.35">
      <c r="A1" s="2" t="s">
        <v>137</v>
      </c>
      <c r="B1" s="37">
        <v>288637</v>
      </c>
    </row>
    <row r="2" spans="1:2" ht="15.5" x14ac:dyDescent="0.35">
      <c r="A2" s="2" t="s">
        <v>138</v>
      </c>
      <c r="B2" s="5" t="s">
        <v>32</v>
      </c>
    </row>
    <row r="3" spans="1:2" ht="15.5" x14ac:dyDescent="0.35">
      <c r="A3" s="2" t="s">
        <v>139</v>
      </c>
      <c r="B3" s="5" t="s">
        <v>10</v>
      </c>
    </row>
    <row r="4" spans="1:2" ht="15.5" x14ac:dyDescent="0.35">
      <c r="A4" s="2" t="s">
        <v>140</v>
      </c>
      <c r="B4" s="34" t="s">
        <v>33</v>
      </c>
    </row>
    <row r="5" spans="1:2" ht="15.5" x14ac:dyDescent="0.35">
      <c r="A5" s="2" t="s">
        <v>141</v>
      </c>
      <c r="B5" s="34" t="s">
        <v>34</v>
      </c>
    </row>
    <row r="6" spans="1:2" ht="15.5" x14ac:dyDescent="0.35">
      <c r="A6" s="2" t="s">
        <v>142</v>
      </c>
      <c r="B6" s="34" t="s">
        <v>35</v>
      </c>
    </row>
    <row r="7" spans="1:2" x14ac:dyDescent="0.35">
      <c r="A7" s="38"/>
    </row>
  </sheetData>
  <sheetProtection sheet="1"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FABDB-E580-4024-B299-BE7B5BE9C159}">
  <dimension ref="A1:B7"/>
  <sheetViews>
    <sheetView workbookViewId="0">
      <selection activeCell="A7" sqref="A7"/>
    </sheetView>
  </sheetViews>
  <sheetFormatPr defaultRowHeight="14.5" x14ac:dyDescent="0.35"/>
  <cols>
    <col min="1" max="1" width="16.453125" bestFit="1" customWidth="1"/>
    <col min="2" max="2" width="35.08984375" bestFit="1" customWidth="1"/>
  </cols>
  <sheetData>
    <row r="1" spans="1:2" ht="15.5" x14ac:dyDescent="0.35">
      <c r="A1" s="2" t="s">
        <v>137</v>
      </c>
      <c r="B1" s="37">
        <v>288632</v>
      </c>
    </row>
    <row r="2" spans="1:2" ht="15.5" x14ac:dyDescent="0.35">
      <c r="A2" s="2" t="s">
        <v>138</v>
      </c>
      <c r="B2" s="5" t="s">
        <v>27</v>
      </c>
    </row>
    <row r="3" spans="1:2" ht="15.5" x14ac:dyDescent="0.35">
      <c r="A3" s="2" t="s">
        <v>139</v>
      </c>
      <c r="B3" s="5" t="s">
        <v>28</v>
      </c>
    </row>
    <row r="4" spans="1:2" ht="15.5" x14ac:dyDescent="0.35">
      <c r="A4" s="2" t="s">
        <v>140</v>
      </c>
      <c r="B4" s="34" t="s">
        <v>29</v>
      </c>
    </row>
    <row r="5" spans="1:2" ht="15.5" x14ac:dyDescent="0.35">
      <c r="A5" s="2" t="s">
        <v>141</v>
      </c>
      <c r="B5" s="34" t="s">
        <v>30</v>
      </c>
    </row>
    <row r="6" spans="1:2" ht="15.5" x14ac:dyDescent="0.35">
      <c r="A6" s="2" t="s">
        <v>142</v>
      </c>
      <c r="B6" s="34" t="s">
        <v>31</v>
      </c>
    </row>
    <row r="7" spans="1:2" x14ac:dyDescent="0.35">
      <c r="A7" s="38"/>
    </row>
  </sheetData>
  <sheetProtection sheet="1"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85D58-D7B5-4E4F-8D1D-B27DAD450D90}">
  <dimension ref="A1:B7"/>
  <sheetViews>
    <sheetView workbookViewId="0">
      <selection activeCell="A7" sqref="A7"/>
    </sheetView>
  </sheetViews>
  <sheetFormatPr defaultRowHeight="14.5" x14ac:dyDescent="0.35"/>
  <cols>
    <col min="1" max="1" width="16.453125" bestFit="1" customWidth="1"/>
    <col min="2" max="2" width="35.08984375" bestFit="1" customWidth="1"/>
  </cols>
  <sheetData>
    <row r="1" spans="1:2" ht="15.5" x14ac:dyDescent="0.35">
      <c r="A1" s="2" t="s">
        <v>137</v>
      </c>
      <c r="B1" s="37">
        <v>288629</v>
      </c>
    </row>
    <row r="2" spans="1:2" ht="15.5" x14ac:dyDescent="0.35">
      <c r="A2" s="2" t="s">
        <v>138</v>
      </c>
      <c r="B2" s="5" t="s">
        <v>22</v>
      </c>
    </row>
    <row r="3" spans="1:2" ht="15.5" x14ac:dyDescent="0.35">
      <c r="A3" s="2" t="s">
        <v>139</v>
      </c>
      <c r="B3" s="5" t="s">
        <v>23</v>
      </c>
    </row>
    <row r="4" spans="1:2" ht="15.5" x14ac:dyDescent="0.35">
      <c r="A4" s="2" t="s">
        <v>140</v>
      </c>
      <c r="B4" s="34" t="s">
        <v>24</v>
      </c>
    </row>
    <row r="5" spans="1:2" ht="15.5" x14ac:dyDescent="0.35">
      <c r="A5" s="2" t="s">
        <v>141</v>
      </c>
      <c r="B5" s="34" t="s">
        <v>25</v>
      </c>
    </row>
    <row r="6" spans="1:2" ht="15.5" x14ac:dyDescent="0.35">
      <c r="A6" s="2" t="s">
        <v>142</v>
      </c>
      <c r="B6" s="34" t="s">
        <v>26</v>
      </c>
    </row>
    <row r="7" spans="1:2" x14ac:dyDescent="0.35">
      <c r="A7" s="38"/>
    </row>
  </sheetData>
  <sheetProtection sheet="1"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A7BB0-F63B-43C7-9C0D-390C996A1D88}">
  <dimension ref="A1:B7"/>
  <sheetViews>
    <sheetView workbookViewId="0">
      <selection activeCell="A7" sqref="A7"/>
    </sheetView>
  </sheetViews>
  <sheetFormatPr defaultRowHeight="14.5" x14ac:dyDescent="0.35"/>
  <cols>
    <col min="1" max="1" width="16.453125" bestFit="1" customWidth="1"/>
    <col min="2" max="2" width="35.08984375" bestFit="1" customWidth="1"/>
  </cols>
  <sheetData>
    <row r="1" spans="1:2" ht="15.5" x14ac:dyDescent="0.35">
      <c r="A1" s="2" t="s">
        <v>137</v>
      </c>
      <c r="B1" s="37">
        <v>211821</v>
      </c>
    </row>
    <row r="2" spans="1:2" ht="15.5" x14ac:dyDescent="0.35">
      <c r="A2" s="2" t="s">
        <v>138</v>
      </c>
      <c r="B2" s="5" t="s">
        <v>18</v>
      </c>
    </row>
    <row r="3" spans="1:2" ht="15.5" x14ac:dyDescent="0.35">
      <c r="A3" s="2" t="s">
        <v>139</v>
      </c>
      <c r="B3" s="5" t="s">
        <v>10</v>
      </c>
    </row>
    <row r="4" spans="1:2" ht="15.5" x14ac:dyDescent="0.35">
      <c r="A4" s="2" t="s">
        <v>140</v>
      </c>
      <c r="B4" s="34" t="s">
        <v>19</v>
      </c>
    </row>
    <row r="5" spans="1:2" ht="15.5" x14ac:dyDescent="0.35">
      <c r="A5" s="2" t="s">
        <v>141</v>
      </c>
      <c r="B5" s="34" t="s">
        <v>20</v>
      </c>
    </row>
    <row r="6" spans="1:2" ht="15.5" x14ac:dyDescent="0.35">
      <c r="A6" s="2" t="s">
        <v>142</v>
      </c>
      <c r="B6" s="34" t="s">
        <v>21</v>
      </c>
    </row>
    <row r="7" spans="1:2" x14ac:dyDescent="0.35">
      <c r="A7" s="38"/>
    </row>
  </sheetData>
  <sheetProtection sheet="1"/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1A4C1-8B09-491A-B7E8-83A7D3B086BE}">
  <dimension ref="A1:B7"/>
  <sheetViews>
    <sheetView workbookViewId="0">
      <selection activeCell="A7" sqref="A7"/>
    </sheetView>
  </sheetViews>
  <sheetFormatPr defaultRowHeight="14.5" x14ac:dyDescent="0.35"/>
  <cols>
    <col min="1" max="1" width="16.453125" bestFit="1" customWidth="1"/>
    <col min="2" max="2" width="35.08984375" bestFit="1" customWidth="1"/>
  </cols>
  <sheetData>
    <row r="1" spans="1:2" ht="15.5" x14ac:dyDescent="0.35">
      <c r="A1" s="2" t="s">
        <v>137</v>
      </c>
      <c r="B1" s="37">
        <v>211805</v>
      </c>
    </row>
    <row r="2" spans="1:2" ht="15.5" x14ac:dyDescent="0.35">
      <c r="A2" s="2" t="s">
        <v>138</v>
      </c>
      <c r="B2" s="5" t="s">
        <v>14</v>
      </c>
    </row>
    <row r="3" spans="1:2" ht="15.5" x14ac:dyDescent="0.35">
      <c r="A3" s="2" t="s">
        <v>139</v>
      </c>
      <c r="B3" s="5" t="s">
        <v>10</v>
      </c>
    </row>
    <row r="4" spans="1:2" ht="15.5" x14ac:dyDescent="0.35">
      <c r="A4" s="2" t="s">
        <v>140</v>
      </c>
      <c r="B4" s="34" t="s">
        <v>15</v>
      </c>
    </row>
    <row r="5" spans="1:2" ht="15.5" x14ac:dyDescent="0.35">
      <c r="A5" s="2" t="s">
        <v>141</v>
      </c>
      <c r="B5" s="34" t="s">
        <v>16</v>
      </c>
    </row>
    <row r="6" spans="1:2" ht="15.5" x14ac:dyDescent="0.35">
      <c r="A6" s="2" t="s">
        <v>142</v>
      </c>
      <c r="B6" s="34" t="s">
        <v>17</v>
      </c>
    </row>
    <row r="7" spans="1:2" x14ac:dyDescent="0.35">
      <c r="A7" s="38"/>
    </row>
  </sheetData>
  <sheetProtection sheet="1"/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DF552-3D50-4038-B569-B6C5C59DA978}">
  <dimension ref="A1:B7"/>
  <sheetViews>
    <sheetView workbookViewId="0">
      <selection activeCell="L31" sqref="L31"/>
    </sheetView>
  </sheetViews>
  <sheetFormatPr defaultRowHeight="14.5" x14ac:dyDescent="0.35"/>
  <cols>
    <col min="1" max="1" width="16.453125" bestFit="1" customWidth="1"/>
    <col min="2" max="2" width="35.08984375" bestFit="1" customWidth="1"/>
  </cols>
  <sheetData>
    <row r="1" spans="1:2" ht="15.5" x14ac:dyDescent="0.35">
      <c r="A1" s="2" t="s">
        <v>137</v>
      </c>
      <c r="B1" s="37">
        <v>200969</v>
      </c>
    </row>
    <row r="2" spans="1:2" ht="15.5" x14ac:dyDescent="0.35">
      <c r="A2" s="2" t="s">
        <v>138</v>
      </c>
      <c r="B2" s="5" t="s">
        <v>9</v>
      </c>
    </row>
    <row r="3" spans="1:2" ht="15.5" x14ac:dyDescent="0.35">
      <c r="A3" s="2" t="s">
        <v>139</v>
      </c>
      <c r="B3" s="5" t="s">
        <v>10</v>
      </c>
    </row>
    <row r="4" spans="1:2" ht="15.5" x14ac:dyDescent="0.35">
      <c r="A4" s="2" t="s">
        <v>140</v>
      </c>
      <c r="B4" s="34" t="s">
        <v>11</v>
      </c>
    </row>
    <row r="5" spans="1:2" ht="15.5" x14ac:dyDescent="0.35">
      <c r="A5" s="2" t="s">
        <v>141</v>
      </c>
      <c r="B5" s="34" t="s">
        <v>12</v>
      </c>
    </row>
    <row r="6" spans="1:2" ht="15.5" x14ac:dyDescent="0.35">
      <c r="A6" s="2" t="s">
        <v>142</v>
      </c>
      <c r="B6" s="34" t="s">
        <v>13</v>
      </c>
    </row>
    <row r="7" spans="1:2" x14ac:dyDescent="0.35">
      <c r="A7" s="38"/>
    </row>
  </sheetData>
  <sheetProtection sheet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A90B-DAB9-430F-BB55-9469C572725B}">
  <dimension ref="A1"/>
  <sheetViews>
    <sheetView topLeftCell="A52" workbookViewId="0">
      <selection activeCell="T25" sqref="T25"/>
    </sheetView>
  </sheetViews>
  <sheetFormatPr defaultRowHeight="14.5" x14ac:dyDescent="0.3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8C6BC-C278-4EBE-A43D-F1456C0E96EF}">
  <dimension ref="A1:B7"/>
  <sheetViews>
    <sheetView workbookViewId="0">
      <selection activeCell="A7" sqref="A7"/>
    </sheetView>
  </sheetViews>
  <sheetFormatPr defaultRowHeight="14.5" x14ac:dyDescent="0.35"/>
  <cols>
    <col min="1" max="1" width="16.453125" bestFit="1" customWidth="1"/>
    <col min="2" max="2" width="35.08984375" bestFit="1" customWidth="1"/>
  </cols>
  <sheetData>
    <row r="1" spans="1:2" ht="15.5" x14ac:dyDescent="0.35">
      <c r="A1" s="2" t="s">
        <v>137</v>
      </c>
      <c r="B1" s="37">
        <v>893770</v>
      </c>
    </row>
    <row r="2" spans="1:2" ht="15.5" x14ac:dyDescent="0.35">
      <c r="A2" s="2" t="s">
        <v>138</v>
      </c>
      <c r="B2" s="5" t="s">
        <v>99</v>
      </c>
    </row>
    <row r="3" spans="1:2" ht="15.5" x14ac:dyDescent="0.35">
      <c r="A3" s="2" t="s">
        <v>139</v>
      </c>
      <c r="B3" s="5" t="s">
        <v>10</v>
      </c>
    </row>
    <row r="4" spans="1:2" ht="15.5" x14ac:dyDescent="0.35">
      <c r="A4" s="2" t="s">
        <v>140</v>
      </c>
      <c r="B4" s="34" t="s">
        <v>100</v>
      </c>
    </row>
    <row r="5" spans="1:2" ht="15.5" x14ac:dyDescent="0.35">
      <c r="A5" s="2" t="s">
        <v>141</v>
      </c>
      <c r="B5" s="34" t="s">
        <v>101</v>
      </c>
    </row>
    <row r="6" spans="1:2" ht="15.5" x14ac:dyDescent="0.35">
      <c r="A6" s="2" t="s">
        <v>142</v>
      </c>
      <c r="B6" s="34" t="s">
        <v>102</v>
      </c>
    </row>
    <row r="7" spans="1:2" x14ac:dyDescent="0.35">
      <c r="A7" s="38"/>
    </row>
  </sheetData>
  <sheetProtection sheet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87FB31-88CE-4306-9BCF-69235C190F6D}">
  <dimension ref="A1:B7"/>
  <sheetViews>
    <sheetView workbookViewId="0">
      <selection activeCell="A7" sqref="A7"/>
    </sheetView>
  </sheetViews>
  <sheetFormatPr defaultRowHeight="14.5" x14ac:dyDescent="0.35"/>
  <cols>
    <col min="1" max="1" width="16.453125" bestFit="1" customWidth="1"/>
    <col min="2" max="2" width="35.08984375" bestFit="1" customWidth="1"/>
  </cols>
  <sheetData>
    <row r="1" spans="1:2" ht="15.5" x14ac:dyDescent="0.35">
      <c r="A1" s="2" t="s">
        <v>137</v>
      </c>
      <c r="B1" s="37">
        <v>887415</v>
      </c>
    </row>
    <row r="2" spans="1:2" ht="15.5" x14ac:dyDescent="0.35">
      <c r="A2" s="2" t="s">
        <v>138</v>
      </c>
      <c r="B2" s="5" t="s">
        <v>95</v>
      </c>
    </row>
    <row r="3" spans="1:2" ht="15.5" x14ac:dyDescent="0.35">
      <c r="A3" s="2" t="s">
        <v>139</v>
      </c>
      <c r="B3" s="5" t="s">
        <v>54</v>
      </c>
    </row>
    <row r="4" spans="1:2" ht="15.5" x14ac:dyDescent="0.35">
      <c r="A4" s="2" t="s">
        <v>140</v>
      </c>
      <c r="B4" s="34" t="s">
        <v>96</v>
      </c>
    </row>
    <row r="5" spans="1:2" ht="15.5" x14ac:dyDescent="0.35">
      <c r="A5" s="2" t="s">
        <v>141</v>
      </c>
      <c r="B5" s="34" t="s">
        <v>97</v>
      </c>
    </row>
    <row r="6" spans="1:2" ht="15.5" x14ac:dyDescent="0.35">
      <c r="A6" s="2" t="s">
        <v>142</v>
      </c>
      <c r="B6" s="34" t="s">
        <v>98</v>
      </c>
    </row>
    <row r="7" spans="1:2" x14ac:dyDescent="0.35">
      <c r="A7" s="38"/>
    </row>
  </sheetData>
  <sheetProtection sheet="1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81EE1-D6D1-40FA-AF22-636F49378637}">
  <dimension ref="A1:B7"/>
  <sheetViews>
    <sheetView workbookViewId="0">
      <selection activeCell="A7" sqref="A7"/>
    </sheetView>
  </sheetViews>
  <sheetFormatPr defaultRowHeight="14.5" x14ac:dyDescent="0.35"/>
  <cols>
    <col min="1" max="1" width="16.453125" bestFit="1" customWidth="1"/>
    <col min="2" max="2" width="35.08984375" bestFit="1" customWidth="1"/>
  </cols>
  <sheetData>
    <row r="1" spans="1:2" ht="15.5" x14ac:dyDescent="0.35">
      <c r="A1" s="2" t="s">
        <v>137</v>
      </c>
      <c r="B1" s="37">
        <v>887363</v>
      </c>
    </row>
    <row r="2" spans="1:2" ht="15.5" x14ac:dyDescent="0.35">
      <c r="A2" s="2" t="s">
        <v>138</v>
      </c>
      <c r="B2" s="5" t="s">
        <v>91</v>
      </c>
    </row>
    <row r="3" spans="1:2" ht="15.5" x14ac:dyDescent="0.35">
      <c r="A3" s="2" t="s">
        <v>139</v>
      </c>
      <c r="B3" s="5" t="s">
        <v>54</v>
      </c>
    </row>
    <row r="4" spans="1:2" ht="15.5" x14ac:dyDescent="0.35">
      <c r="A4" s="2" t="s">
        <v>140</v>
      </c>
      <c r="B4" s="34" t="s">
        <v>92</v>
      </c>
    </row>
    <row r="5" spans="1:2" ht="15.5" x14ac:dyDescent="0.35">
      <c r="A5" s="2" t="s">
        <v>141</v>
      </c>
      <c r="B5" s="34" t="s">
        <v>93</v>
      </c>
    </row>
    <row r="6" spans="1:2" ht="15.5" x14ac:dyDescent="0.35">
      <c r="A6" s="2" t="s">
        <v>142</v>
      </c>
      <c r="B6" s="34" t="s">
        <v>94</v>
      </c>
    </row>
    <row r="7" spans="1:2" x14ac:dyDescent="0.35">
      <c r="A7" s="38"/>
    </row>
  </sheetData>
  <sheetProtection sheet="1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28665-C613-45C6-B624-30E66FCB728D}">
  <dimension ref="A1:B7"/>
  <sheetViews>
    <sheetView workbookViewId="0">
      <selection activeCell="A7" sqref="A7"/>
    </sheetView>
  </sheetViews>
  <sheetFormatPr defaultRowHeight="14.5" x14ac:dyDescent="0.35"/>
  <cols>
    <col min="1" max="1" width="16.453125" bestFit="1" customWidth="1"/>
    <col min="2" max="2" width="35.08984375" bestFit="1" customWidth="1"/>
  </cols>
  <sheetData>
    <row r="1" spans="1:2" ht="15.5" x14ac:dyDescent="0.35">
      <c r="A1" s="2" t="s">
        <v>137</v>
      </c>
      <c r="B1" s="37">
        <v>877889</v>
      </c>
    </row>
    <row r="2" spans="1:2" ht="15.5" x14ac:dyDescent="0.35">
      <c r="A2" s="2" t="s">
        <v>138</v>
      </c>
      <c r="B2" s="5" t="s">
        <v>87</v>
      </c>
    </row>
    <row r="3" spans="1:2" ht="15.5" x14ac:dyDescent="0.35">
      <c r="A3" s="2" t="s">
        <v>139</v>
      </c>
      <c r="B3" s="5" t="s">
        <v>54</v>
      </c>
    </row>
    <row r="4" spans="1:2" ht="15.5" x14ac:dyDescent="0.35">
      <c r="A4" s="2" t="s">
        <v>140</v>
      </c>
      <c r="B4" s="34" t="s">
        <v>88</v>
      </c>
    </row>
    <row r="5" spans="1:2" ht="15.5" x14ac:dyDescent="0.35">
      <c r="A5" s="2" t="s">
        <v>141</v>
      </c>
      <c r="B5" s="34" t="s">
        <v>89</v>
      </c>
    </row>
    <row r="6" spans="1:2" ht="15.5" x14ac:dyDescent="0.35">
      <c r="A6" s="2" t="s">
        <v>142</v>
      </c>
      <c r="B6" s="34" t="s">
        <v>90</v>
      </c>
    </row>
    <row r="7" spans="1:2" x14ac:dyDescent="0.35">
      <c r="A7" s="38"/>
    </row>
  </sheetData>
  <sheetProtection sheet="1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76B9A-574D-4E41-80CC-E851AB4507CE}">
  <dimension ref="A1:B7"/>
  <sheetViews>
    <sheetView workbookViewId="0">
      <selection activeCell="A7" sqref="A7"/>
    </sheetView>
  </sheetViews>
  <sheetFormatPr defaultRowHeight="14.5" x14ac:dyDescent="0.35"/>
  <cols>
    <col min="1" max="1" width="16.453125" bestFit="1" customWidth="1"/>
    <col min="2" max="2" width="35.08984375" bestFit="1" customWidth="1"/>
  </cols>
  <sheetData>
    <row r="1" spans="1:2" ht="15.5" x14ac:dyDescent="0.35">
      <c r="A1" s="2" t="s">
        <v>137</v>
      </c>
      <c r="B1" s="37">
        <v>842813</v>
      </c>
    </row>
    <row r="2" spans="1:2" ht="15.5" x14ac:dyDescent="0.35">
      <c r="A2" s="2" t="s">
        <v>138</v>
      </c>
      <c r="B2" s="5" t="s">
        <v>83</v>
      </c>
    </row>
    <row r="3" spans="1:2" ht="15.5" x14ac:dyDescent="0.35">
      <c r="A3" s="2" t="s">
        <v>139</v>
      </c>
      <c r="B3" s="5" t="s">
        <v>41</v>
      </c>
    </row>
    <row r="4" spans="1:2" ht="15.5" x14ac:dyDescent="0.35">
      <c r="A4" s="2" t="s">
        <v>140</v>
      </c>
      <c r="B4" s="34" t="s">
        <v>84</v>
      </c>
    </row>
    <row r="5" spans="1:2" ht="15.5" x14ac:dyDescent="0.35">
      <c r="A5" s="2" t="s">
        <v>141</v>
      </c>
      <c r="B5" s="34" t="s">
        <v>85</v>
      </c>
    </row>
    <row r="6" spans="1:2" ht="15.5" x14ac:dyDescent="0.35">
      <c r="A6" s="2" t="s">
        <v>142</v>
      </c>
      <c r="B6" s="34" t="s">
        <v>86</v>
      </c>
    </row>
    <row r="7" spans="1:2" x14ac:dyDescent="0.35">
      <c r="A7" s="38"/>
    </row>
  </sheetData>
  <sheetProtection sheet="1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E79D0-5596-4D6F-A18E-229FC436F9B1}">
  <dimension ref="A1:B7"/>
  <sheetViews>
    <sheetView workbookViewId="0">
      <selection activeCell="A7" sqref="A7"/>
    </sheetView>
  </sheetViews>
  <sheetFormatPr defaultRowHeight="14.5" x14ac:dyDescent="0.35"/>
  <cols>
    <col min="1" max="1" width="16.453125" bestFit="1" customWidth="1"/>
    <col min="2" max="2" width="32.90625" bestFit="1" customWidth="1"/>
  </cols>
  <sheetData>
    <row r="1" spans="1:2" ht="15.5" x14ac:dyDescent="0.35">
      <c r="A1" s="2" t="s">
        <v>137</v>
      </c>
      <c r="B1" s="37">
        <v>842766</v>
      </c>
    </row>
    <row r="2" spans="1:2" ht="15.5" x14ac:dyDescent="0.35">
      <c r="A2" s="2" t="s">
        <v>138</v>
      </c>
      <c r="B2" s="5" t="s">
        <v>79</v>
      </c>
    </row>
    <row r="3" spans="1:2" ht="15.5" x14ac:dyDescent="0.35">
      <c r="A3" s="2" t="s">
        <v>139</v>
      </c>
      <c r="B3" s="5" t="s">
        <v>54</v>
      </c>
    </row>
    <row r="4" spans="1:2" ht="15.5" x14ac:dyDescent="0.35">
      <c r="A4" s="2" t="s">
        <v>140</v>
      </c>
      <c r="B4" s="34" t="s">
        <v>80</v>
      </c>
    </row>
    <row r="5" spans="1:2" ht="15.5" x14ac:dyDescent="0.35">
      <c r="A5" s="2" t="s">
        <v>141</v>
      </c>
      <c r="B5" s="34" t="s">
        <v>81</v>
      </c>
    </row>
    <row r="6" spans="1:2" ht="15.5" x14ac:dyDescent="0.35">
      <c r="A6" s="2" t="s">
        <v>142</v>
      </c>
      <c r="B6" s="34" t="s">
        <v>82</v>
      </c>
    </row>
    <row r="7" spans="1:2" x14ac:dyDescent="0.35">
      <c r="A7" s="38"/>
    </row>
  </sheetData>
  <sheetProtection sheet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4</vt:i4>
      </vt:variant>
    </vt:vector>
  </HeadingPairs>
  <TitlesOfParts>
    <vt:vector size="29" baseType="lpstr">
      <vt:lpstr>Procedure</vt:lpstr>
      <vt:lpstr>Items</vt:lpstr>
      <vt:lpstr>Non Compliant vs Compliant Prod</vt:lpstr>
      <vt:lpstr>Item 893770</vt:lpstr>
      <vt:lpstr>Item 887415</vt:lpstr>
      <vt:lpstr>Item 887363</vt:lpstr>
      <vt:lpstr>Item 877889</vt:lpstr>
      <vt:lpstr>Item 842813</vt:lpstr>
      <vt:lpstr>Item 842766</vt:lpstr>
      <vt:lpstr>Item 842740</vt:lpstr>
      <vt:lpstr>Item 640685</vt:lpstr>
      <vt:lpstr>Item 639163</vt:lpstr>
      <vt:lpstr>Item 639147</vt:lpstr>
      <vt:lpstr>Item 639113</vt:lpstr>
      <vt:lpstr>Item 638727</vt:lpstr>
      <vt:lpstr>Item 296698</vt:lpstr>
      <vt:lpstr>Item 288687</vt:lpstr>
      <vt:lpstr>Item 288679</vt:lpstr>
      <vt:lpstr>Item 288653</vt:lpstr>
      <vt:lpstr>Item 288637</vt:lpstr>
      <vt:lpstr>Item 288632</vt:lpstr>
      <vt:lpstr>Item 288629</vt:lpstr>
      <vt:lpstr>Item 211821</vt:lpstr>
      <vt:lpstr>Item 211805</vt:lpstr>
      <vt:lpstr>Item 200969</vt:lpstr>
      <vt:lpstr>Items!Print_Titles</vt:lpstr>
      <vt:lpstr>Procedure!Print_Titles</vt:lpstr>
      <vt:lpstr>qryRWQ_RC_Std</vt:lpstr>
      <vt:lpstr>qryRWQ_RP_Std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Elisha Nasol</dc:creator>
  <cp:lastModifiedBy>Joel Zamek</cp:lastModifiedBy>
  <dcterms:created xsi:type="dcterms:W3CDTF">2022-05-24T01:52:16Z</dcterms:created>
  <dcterms:modified xsi:type="dcterms:W3CDTF">2022-06-15T23:57:10Z</dcterms:modified>
</cp:coreProperties>
</file>